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05" yWindow="-105" windowWidth="19440" windowHeight="11760"/>
  </bookViews>
  <sheets>
    <sheet name="申請書" sheetId="1" r:id="rId1"/>
    <sheet name="LOG・静岡" sheetId="3" r:id="rId2"/>
    <sheet name="LOG・岐阜" sheetId="4" r:id="rId3"/>
    <sheet name="LOG・愛知" sheetId="2" r:id="rId4"/>
    <sheet name="LOG・三重" sheetId="5" r:id="rId5"/>
    <sheet name="LOG・Class C" sheetId="7" r:id="rId6"/>
    <sheet name="LOG・ACC" sheetId="9" r:id="rId7"/>
  </sheets>
  <definedNames>
    <definedName name="_xlnm.Print_Area" localSheetId="6">LOG・ACC!$A$1:$H$28</definedName>
    <definedName name="_xlnm.Print_Area" localSheetId="5">'LOG・Class C'!$A$1:$H$24</definedName>
    <definedName name="_xlnm.Print_Area" localSheetId="3">LOG・愛知!$A$1:$I$90</definedName>
    <definedName name="_xlnm.Print_Area" localSheetId="2">LOG・岐阜!$A$1:$I$59</definedName>
    <definedName name="_xlnm.Print_Area" localSheetId="4">LOG・三重!$A$1:$I$42</definedName>
    <definedName name="_xlnm.Print_Area" localSheetId="1">LOG・静岡!$A$1:$I$64</definedName>
    <definedName name="_xlnm.Print_Area" localSheetId="0">申請書!$A$1:$P$48</definedName>
  </definedNames>
  <calcPr calcId="125725"/>
</workbook>
</file>

<file path=xl/calcChain.xml><?xml version="1.0" encoding="utf-8"?>
<calcChain xmlns="http://schemas.openxmlformats.org/spreadsheetml/2006/main">
  <c r="D59" i="4"/>
  <c r="D29"/>
  <c r="D64" i="3"/>
  <c r="D47"/>
  <c r="D29"/>
  <c r="D3" i="7"/>
  <c r="A22" i="9"/>
  <c r="A23"/>
  <c r="A24"/>
  <c r="A25" s="1"/>
  <c r="A26" s="1"/>
  <c r="A27" s="1"/>
  <c r="C28"/>
  <c r="A9"/>
  <c r="A10" s="1"/>
  <c r="A11" s="1"/>
  <c r="A12" s="1"/>
  <c r="A13" s="1"/>
  <c r="A14" s="1"/>
  <c r="A15" s="1"/>
  <c r="A16" s="1"/>
  <c r="A17" s="1"/>
  <c r="A18" s="1"/>
  <c r="A19" s="1"/>
  <c r="A20" s="1"/>
  <c r="A21" s="1"/>
  <c r="D3"/>
  <c r="C24" i="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D42" i="5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D22"/>
  <c r="A9"/>
  <c r="A10" s="1"/>
  <c r="A11" s="1"/>
  <c r="A12" s="1"/>
  <c r="A13" s="1"/>
  <c r="A14" s="1"/>
  <c r="A15" s="1"/>
  <c r="A16" s="1"/>
  <c r="A17" s="1"/>
  <c r="A18" s="1"/>
  <c r="A19" s="1"/>
  <c r="A20" s="1"/>
  <c r="A21" s="1"/>
  <c r="D3"/>
  <c r="A39" i="4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D3"/>
  <c r="D32" s="1"/>
  <c r="A53" i="3"/>
  <c r="A54" s="1"/>
  <c r="A55" s="1"/>
  <c r="A56" s="1"/>
  <c r="A57" s="1"/>
  <c r="A58" s="1"/>
  <c r="A59" s="1"/>
  <c r="A60" s="1"/>
  <c r="A61" s="1"/>
  <c r="A62" s="1"/>
  <c r="A63" s="1"/>
  <c r="A38"/>
  <c r="A39" s="1"/>
  <c r="A40" s="1"/>
  <c r="A41" s="1"/>
  <c r="A42" s="1"/>
  <c r="A43" s="1"/>
  <c r="A44" s="1"/>
  <c r="A45" s="1"/>
  <c r="A4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D3"/>
  <c r="D32" s="1"/>
  <c r="F44" i="1" l="1"/>
  <c r="D43"/>
  <c r="E42"/>
  <c r="D90" i="2" l="1"/>
  <c r="D69"/>
  <c r="A75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5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D3" l="1"/>
  <c r="D45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F45" i="1"/>
  <c r="D48" i="2" l="1"/>
</calcChain>
</file>

<file path=xl/sharedStrings.xml><?xml version="1.0" encoding="utf-8"?>
<sst xmlns="http://schemas.openxmlformats.org/spreadsheetml/2006/main" count="505" uniqueCount="334">
  <si>
    <t>コールサイン</t>
  </si>
  <si>
    <t>交（受）信年月日</t>
  </si>
  <si>
    <t>周波数帯</t>
  </si>
  <si>
    <t>電波型式</t>
  </si>
  <si>
    <t>(Callsign)</t>
  </si>
  <si>
    <t>(Band)</t>
  </si>
  <si>
    <t>(Mode)</t>
  </si>
  <si>
    <t>＃</t>
    <phoneticPr fontId="2"/>
  </si>
  <si>
    <t>申請者　コールサイン</t>
    <rPh sb="0" eb="3">
      <t>シンセイシャ</t>
    </rPh>
    <phoneticPr fontId="2"/>
  </si>
  <si>
    <t>（ローマ字）</t>
    <rPh sb="4" eb="5">
      <t>ジ</t>
    </rPh>
    <phoneticPr fontId="2"/>
  </si>
  <si>
    <t>氏 　名</t>
    <rPh sb="0" eb="1">
      <t>シ</t>
    </rPh>
    <rPh sb="3" eb="4">
      <t>メイ</t>
    </rPh>
    <phoneticPr fontId="2"/>
  </si>
  <si>
    <t>住　所</t>
    <rPh sb="0" eb="1">
      <t>ジュウ</t>
    </rPh>
    <rPh sb="2" eb="3">
      <t>ショ</t>
    </rPh>
    <phoneticPr fontId="2"/>
  </si>
  <si>
    <t>連絡先電話</t>
    <rPh sb="0" eb="3">
      <t>レンラクサキ</t>
    </rPh>
    <rPh sb="3" eb="5">
      <t>デンワ</t>
    </rPh>
    <phoneticPr fontId="2"/>
  </si>
  <si>
    <t>：</t>
    <phoneticPr fontId="2"/>
  </si>
  <si>
    <t>E-Mail</t>
    <phoneticPr fontId="2"/>
  </si>
  <si>
    <t>署名</t>
    <rPh sb="0" eb="2">
      <t>ショメイ</t>
    </rPh>
    <phoneticPr fontId="2"/>
  </si>
  <si>
    <t>※メール申請の場合は、自署でなくても可</t>
    <rPh sb="4" eb="6">
      <t>シンセイ</t>
    </rPh>
    <rPh sb="7" eb="9">
      <t>バアイ</t>
    </rPh>
    <rPh sb="11" eb="13">
      <t>ジショ</t>
    </rPh>
    <rPh sb="18" eb="19">
      <t>カ</t>
    </rPh>
    <phoneticPr fontId="2"/>
  </si>
  <si>
    <t>◎　申請料：</t>
    <rPh sb="2" eb="5">
      <t>シンセイリョウ</t>
    </rPh>
    <phoneticPr fontId="2"/>
  </si>
  <si>
    <t>円</t>
    <rPh sb="0" eb="1">
      <t>エン</t>
    </rPh>
    <phoneticPr fontId="2"/>
  </si>
  <si>
    <t>◎送金要領：</t>
    <rPh sb="1" eb="3">
      <t>ソウキン</t>
    </rPh>
    <rPh sb="3" eb="5">
      <t>ヨウリョウ</t>
    </rPh>
    <phoneticPr fontId="2"/>
  </si>
  <si>
    <t>宛先</t>
    <rPh sb="0" eb="2">
      <t>アテサキ</t>
    </rPh>
    <phoneticPr fontId="9"/>
  </si>
  <si>
    <t>氏名</t>
  </si>
  <si>
    <t>様</t>
    <rPh sb="0" eb="1">
      <t>サマ</t>
    </rPh>
    <phoneticPr fontId="2"/>
  </si>
  <si>
    <t xml:space="preserve">    賞状在中に付き折り曲げ厳禁</t>
    <phoneticPr fontId="9"/>
  </si>
  <si>
    <t>コールサイン(Callsign)</t>
    <phoneticPr fontId="2"/>
  </si>
  <si>
    <t>コード</t>
    <phoneticPr fontId="1"/>
  </si>
  <si>
    <t>交信局数</t>
    <rPh sb="0" eb="3">
      <t>コウシンキョク</t>
    </rPh>
    <rPh sb="3" eb="4">
      <t>スウ</t>
    </rPh>
    <phoneticPr fontId="1"/>
  </si>
  <si>
    <t>市区町村名</t>
    <rPh sb="0" eb="4">
      <t>シクチョウソン</t>
    </rPh>
    <rPh sb="4" eb="5">
      <t>メイ</t>
    </rPh>
    <phoneticPr fontId="1"/>
  </si>
  <si>
    <t>JCC/JCG</t>
    <phoneticPr fontId="1"/>
  </si>
  <si>
    <t>　〒</t>
    <phoneticPr fontId="1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</si>
  <si>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</si>
  <si>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</si>
  <si>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</si>
  <si>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</si>
  <si>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</si>
  <si>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</si>
  <si>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</si>
  <si>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</si>
  <si>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</si>
  <si>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</si>
  <si>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</si>
  <si>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</si>
  <si>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</si>
  <si>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</si>
  <si>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</si>
  <si>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</si>
  <si>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</si>
  <si>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</si>
  <si>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</si>
  <si>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</si>
  <si>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</si>
  <si>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</si>
  <si>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</si>
  <si>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高浜市</t>
  </si>
  <si>
    <t>知立市</t>
  </si>
  <si>
    <t>尾張旭市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</si>
  <si>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</si>
  <si>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</si>
  <si>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</si>
  <si>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</si>
  <si>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</si>
  <si>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</si>
  <si>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</si>
  <si>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</si>
  <si>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</si>
  <si>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</si>
  <si>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</si>
  <si>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20001A</t>
  </si>
  <si>
    <t>20003I</t>
  </si>
  <si>
    <t>20004F</t>
  </si>
  <si>
    <t>20005C</t>
  </si>
  <si>
    <t>20007D</t>
  </si>
  <si>
    <t>20010A</t>
  </si>
  <si>
    <t>20003A</t>
  </si>
  <si>
    <t>20003B</t>
  </si>
  <si>
    <t>20004D</t>
  </si>
  <si>
    <t>20004E</t>
  </si>
  <si>
    <t>20005A</t>
  </si>
  <si>
    <t>20005B</t>
  </si>
  <si>
    <t>20005D</t>
  </si>
  <si>
    <t>20005E</t>
  </si>
  <si>
    <t>20009A</t>
  </si>
  <si>
    <t>20009B</t>
  </si>
  <si>
    <t>申請クラス</t>
    <rPh sb="0" eb="2">
      <t>シンセイ</t>
    </rPh>
    <phoneticPr fontId="2"/>
  </si>
  <si>
    <t>特記</t>
    <rPh sb="0" eb="2">
      <t>トッキ</t>
    </rPh>
    <phoneticPr fontId="2"/>
  </si>
  <si>
    <t>申請書送付先：〒461-0023名古屋市東区徳川町810　福岡達昭　
　E-mail: jk2nnf@jarl.com</t>
    <rPh sb="0" eb="3">
      <t>シンセイショ</t>
    </rPh>
    <rPh sb="3" eb="6">
      <t>ソウフサキ</t>
    </rPh>
    <rPh sb="16" eb="20">
      <t>ナゴヤシ</t>
    </rPh>
    <rPh sb="20" eb="22">
      <t>ヒガシク</t>
    </rPh>
    <rPh sb="22" eb="25">
      <t>トクガワチョウ</t>
    </rPh>
    <rPh sb="29" eb="33">
      <t>フクオカタツアキ</t>
    </rPh>
    <phoneticPr fontId="1"/>
  </si>
  <si>
    <t>以下は貴局宛ｱﾜｰﾄﾞ送付に使用する事があります、〒・宛先・氏名・ｺｰﾙｻｲﾝをご記入下さい。</t>
    <rPh sb="14" eb="16">
      <t>シヨウ</t>
    </rPh>
    <rPh sb="18" eb="19">
      <t>コト</t>
    </rPh>
    <rPh sb="27" eb="29">
      <t>アテサキ</t>
    </rPh>
    <phoneticPr fontId="9"/>
  </si>
  <si>
    <t>約に基づいて申請します。</t>
    <rPh sb="3" eb="4">
      <t>モト</t>
    </rPh>
    <rPh sb="7" eb="9">
      <t>シンセイ</t>
    </rPh>
    <phoneticPr fontId="2"/>
  </si>
  <si>
    <t>〒</t>
    <phoneticPr fontId="1"/>
  </si>
  <si>
    <t>↑何も記入しないでください。</t>
    <rPh sb="1" eb="2">
      <t>ナニ</t>
    </rPh>
    <rPh sb="3" eb="5">
      <t>キニュウ</t>
    </rPh>
    <phoneticPr fontId="1"/>
  </si>
  <si>
    <t>ALL JA2エリア賞　特定申請書</t>
    <rPh sb="10" eb="11">
      <t>ショウ</t>
    </rPh>
    <rPh sb="12" eb="14">
      <t>トクテイ</t>
    </rPh>
    <rPh sb="14" eb="17">
      <t>シンセイショ</t>
    </rPh>
    <phoneticPr fontId="2"/>
  </si>
  <si>
    <t>備考</t>
    <rPh sb="0" eb="2">
      <t>ビコウ</t>
    </rPh>
    <phoneticPr fontId="1"/>
  </si>
  <si>
    <t>ACC#</t>
    <phoneticPr fontId="1"/>
  </si>
  <si>
    <t>&lt;愛知県・市&gt;</t>
    <rPh sb="1" eb="3">
      <t>アイチ</t>
    </rPh>
    <rPh sb="3" eb="4">
      <t>ケン</t>
    </rPh>
    <rPh sb="5" eb="6">
      <t>シ</t>
    </rPh>
    <phoneticPr fontId="1"/>
  </si>
  <si>
    <t>&lt;愛知県・区&gt;</t>
    <rPh sb="1" eb="3">
      <t>アイチ</t>
    </rPh>
    <rPh sb="3" eb="4">
      <t>ケン</t>
    </rPh>
    <rPh sb="5" eb="6">
      <t>ク</t>
    </rPh>
    <phoneticPr fontId="1"/>
  </si>
  <si>
    <t>&lt;愛知県・町村&gt;</t>
    <rPh sb="1" eb="3">
      <t>アイチ</t>
    </rPh>
    <rPh sb="3" eb="4">
      <t>ケン</t>
    </rPh>
    <rPh sb="5" eb="7">
      <t>チョウソン</t>
    </rPh>
    <phoneticPr fontId="1"/>
  </si>
  <si>
    <r>
      <t>ALL JA2エリア賞　QSLカード</t>
    </r>
    <r>
      <rPr>
        <sz val="16"/>
        <color indexed="8"/>
        <rFont val="メイリオ"/>
        <family val="3"/>
        <charset val="128"/>
      </rPr>
      <t>リスト(List of QSL)　愛知県・1/2</t>
    </r>
    <rPh sb="10" eb="11">
      <t>ショウ</t>
    </rPh>
    <rPh sb="35" eb="38">
      <t>アイチケン</t>
    </rPh>
    <phoneticPr fontId="2"/>
  </si>
  <si>
    <r>
      <t>ALL JA2エリア賞　QSLカード</t>
    </r>
    <r>
      <rPr>
        <sz val="16"/>
        <color indexed="8"/>
        <rFont val="メイリオ"/>
        <family val="3"/>
        <charset val="128"/>
      </rPr>
      <t>リスト(List of QSL)　愛知県・2/2</t>
    </r>
    <rPh sb="10" eb="11">
      <t>ショウ</t>
    </rPh>
    <rPh sb="35" eb="38">
      <t>アイチケン</t>
    </rPh>
    <phoneticPr fontId="2"/>
  </si>
  <si>
    <r>
      <t>ALL JA2エリア賞　QSLカード</t>
    </r>
    <r>
      <rPr>
        <sz val="16"/>
        <color indexed="8"/>
        <rFont val="メイリオ"/>
        <family val="3"/>
        <charset val="128"/>
      </rPr>
      <t>リスト(List of QSL)　静岡県・1/2</t>
    </r>
    <rPh sb="10" eb="11">
      <t>ショウ</t>
    </rPh>
    <rPh sb="35" eb="37">
      <t>シズオカ</t>
    </rPh>
    <rPh sb="37" eb="38">
      <t>ケン</t>
    </rPh>
    <phoneticPr fontId="2"/>
  </si>
  <si>
    <t>&lt;静岡県・市&gt;</t>
    <rPh sb="1" eb="3">
      <t>シズオカ</t>
    </rPh>
    <rPh sb="3" eb="4">
      <t>ケン</t>
    </rPh>
    <rPh sb="5" eb="6">
      <t>シ</t>
    </rPh>
    <phoneticPr fontId="1"/>
  </si>
  <si>
    <t>海部郡大治町</t>
    <phoneticPr fontId="1"/>
  </si>
  <si>
    <t>&lt;静岡県・区&gt;</t>
    <rPh sb="1" eb="4">
      <t>シズオカケン</t>
    </rPh>
    <rPh sb="5" eb="6">
      <t>ク</t>
    </rPh>
    <phoneticPr fontId="1"/>
  </si>
  <si>
    <t>&lt;静岡県・町村&gt;</t>
    <rPh sb="1" eb="3">
      <t>シズオカ</t>
    </rPh>
    <rPh sb="3" eb="4">
      <t>ケン</t>
    </rPh>
    <rPh sb="5" eb="7">
      <t>チョウソン</t>
    </rPh>
    <phoneticPr fontId="1"/>
  </si>
  <si>
    <r>
      <t>ALL JA2エリア賞　QSLカード</t>
    </r>
    <r>
      <rPr>
        <sz val="16"/>
        <color indexed="8"/>
        <rFont val="メイリオ"/>
        <family val="3"/>
        <charset val="128"/>
      </rPr>
      <t>リスト(List of QSL)　静岡県・2/2</t>
    </r>
    <rPh sb="10" eb="11">
      <t>ショウ</t>
    </rPh>
    <rPh sb="35" eb="37">
      <t>シズオカ</t>
    </rPh>
    <rPh sb="37" eb="38">
      <t>ケン</t>
    </rPh>
    <phoneticPr fontId="2"/>
  </si>
  <si>
    <t>沼津市</t>
  </si>
  <si>
    <t>熱海市</t>
  </si>
  <si>
    <t>三島市</t>
  </si>
  <si>
    <t>富士宮市</t>
  </si>
  <si>
    <t>伊東市</t>
  </si>
  <si>
    <t>島田市</t>
  </si>
  <si>
    <t>磐田市</t>
  </si>
  <si>
    <t>焼津市</t>
  </si>
  <si>
    <t>富士市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</si>
  <si>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</si>
  <si>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</si>
  <si>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</si>
  <si>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</si>
  <si>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</si>
  <si>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</si>
  <si>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</si>
  <si>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</si>
  <si>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</si>
  <si>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</si>
  <si>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</si>
  <si>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</si>
  <si>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静岡市葵区</t>
    <phoneticPr fontId="1"/>
  </si>
  <si>
    <t>静岡市駿河区</t>
  </si>
  <si>
    <t>静岡市清水区</t>
    <phoneticPr fontId="1"/>
  </si>
  <si>
    <t>浜松市中区</t>
    <phoneticPr fontId="1"/>
  </si>
  <si>
    <t>浜松市東区</t>
    <phoneticPr fontId="1"/>
  </si>
  <si>
    <t>浜松市西区</t>
  </si>
  <si>
    <t>浜松市南区</t>
  </si>
  <si>
    <t>浜松市北区</t>
  </si>
  <si>
    <t>浜松市浜北区</t>
  </si>
  <si>
    <t>浜松市天竜区</t>
  </si>
  <si>
    <t>賀茂郡西伊豆町</t>
    <phoneticPr fontId="1"/>
  </si>
  <si>
    <t>18006B</t>
    <phoneticPr fontId="1"/>
  </si>
  <si>
    <t>18006C</t>
    <phoneticPr fontId="1"/>
  </si>
  <si>
    <t>賀茂郡松崎町</t>
  </si>
  <si>
    <t>18006D</t>
  </si>
  <si>
    <t>賀茂郡河津町</t>
  </si>
  <si>
    <t>18006E</t>
    <phoneticPr fontId="1"/>
  </si>
  <si>
    <t>賀茂郡東伊豆町</t>
    <phoneticPr fontId="1"/>
  </si>
  <si>
    <t>18006F</t>
  </si>
  <si>
    <t>賀茂郡南伊豆町</t>
    <phoneticPr fontId="1"/>
  </si>
  <si>
    <t>周智郡森町</t>
    <phoneticPr fontId="1"/>
  </si>
  <si>
    <t>18008B</t>
    <phoneticPr fontId="1"/>
  </si>
  <si>
    <t>駿東郡清水町</t>
    <phoneticPr fontId="1"/>
  </si>
  <si>
    <t>18009A</t>
    <phoneticPr fontId="1"/>
  </si>
  <si>
    <t>駿東郡長泉町</t>
  </si>
  <si>
    <t>18009B</t>
    <phoneticPr fontId="1"/>
  </si>
  <si>
    <t>駿東郡小山町</t>
  </si>
  <si>
    <t>18009C</t>
    <phoneticPr fontId="1"/>
  </si>
  <si>
    <t>田方郡函南町</t>
    <phoneticPr fontId="1"/>
  </si>
  <si>
    <t>18010I</t>
  </si>
  <si>
    <t>榛原郡吉田町</t>
    <phoneticPr fontId="1"/>
  </si>
  <si>
    <t>18011F</t>
    <phoneticPr fontId="1"/>
  </si>
  <si>
    <t>榛原郡川根本町</t>
    <phoneticPr fontId="1"/>
  </si>
  <si>
    <t>18011I</t>
  </si>
  <si>
    <r>
      <t>ALL JA2エリア賞　QSLカード</t>
    </r>
    <r>
      <rPr>
        <sz val="16"/>
        <color indexed="8"/>
        <rFont val="メイリオ"/>
        <family val="3"/>
        <charset val="128"/>
      </rPr>
      <t>リスト(List of QSL)　岐阜県・1/2</t>
    </r>
    <rPh sb="10" eb="11">
      <t>ショウ</t>
    </rPh>
    <rPh sb="35" eb="37">
      <t>ギフ</t>
    </rPh>
    <rPh sb="37" eb="38">
      <t>ケン</t>
    </rPh>
    <phoneticPr fontId="2"/>
  </si>
  <si>
    <r>
      <t>ALL JA2エリア賞　QSLカード</t>
    </r>
    <r>
      <rPr>
        <sz val="16"/>
        <color indexed="8"/>
        <rFont val="メイリオ"/>
        <family val="3"/>
        <charset val="128"/>
      </rPr>
      <t>リスト(List of QSL)　岐阜県・2/2</t>
    </r>
    <rPh sb="10" eb="11">
      <t>ショウ</t>
    </rPh>
    <rPh sb="35" eb="37">
      <t>ギフ</t>
    </rPh>
    <rPh sb="37" eb="38">
      <t>ケン</t>
    </rPh>
    <phoneticPr fontId="2"/>
  </si>
  <si>
    <t>&lt;岐阜県・市&gt;</t>
    <rPh sb="1" eb="3">
      <t>ギフ</t>
    </rPh>
    <rPh sb="3" eb="4">
      <t>ケン</t>
    </rPh>
    <rPh sb="5" eb="6">
      <t>シ</t>
    </rPh>
    <phoneticPr fontId="1"/>
  </si>
  <si>
    <t>&lt;岐阜県・町村&gt;</t>
    <rPh sb="1" eb="3">
      <t>ギフ</t>
    </rPh>
    <rPh sb="3" eb="4">
      <t>ケン</t>
    </rPh>
    <rPh sb="5" eb="7">
      <t>チョウソン</t>
    </rPh>
    <phoneticPr fontId="1"/>
  </si>
  <si>
    <t>岐阜市</t>
    <phoneticPr fontId="1"/>
  </si>
  <si>
    <t>大垣市</t>
  </si>
  <si>
    <t>高山市</t>
  </si>
  <si>
    <t>多治見市</t>
  </si>
  <si>
    <t>関市</t>
    <phoneticPr fontId="1"/>
  </si>
  <si>
    <t>中津川市</t>
    <phoneticPr fontId="1"/>
  </si>
  <si>
    <t>美濃市</t>
  </si>
  <si>
    <t>瑞浪市</t>
    <phoneticPr fontId="1"/>
  </si>
  <si>
    <t>羽島市</t>
    <phoneticPr fontId="1"/>
  </si>
  <si>
    <t>恵那市</t>
    <phoneticPr fontId="1"/>
  </si>
  <si>
    <t>美濃加茂市</t>
    <phoneticPr fontId="1"/>
  </si>
  <si>
    <t>土岐市</t>
    <phoneticPr fontId="1"/>
  </si>
  <si>
    <t>各務原市</t>
    <phoneticPr fontId="1"/>
  </si>
  <si>
    <t>可児市</t>
    <phoneticPr fontId="1"/>
  </si>
  <si>
    <t>山県市</t>
    <phoneticPr fontId="1"/>
  </si>
  <si>
    <t>瑞穂市</t>
    <phoneticPr fontId="1"/>
  </si>
  <si>
    <t>飛騨市</t>
  </si>
  <si>
    <t>本巣市</t>
    <phoneticPr fontId="1"/>
  </si>
  <si>
    <t>郡上市</t>
    <phoneticPr fontId="1"/>
  </si>
  <si>
    <t>下呂市</t>
    <phoneticPr fontId="1"/>
  </si>
  <si>
    <t>海津市</t>
    <phoneticPr fontId="1"/>
  </si>
  <si>
    <t>安八郡安八町</t>
  </si>
  <si>
    <t>19001A</t>
  </si>
  <si>
    <t>安八郡神戸町</t>
    <phoneticPr fontId="1"/>
  </si>
  <si>
    <t>19001C</t>
  </si>
  <si>
    <t>安八郡輪之内町</t>
    <phoneticPr fontId="1"/>
  </si>
  <si>
    <t>19001D</t>
    <phoneticPr fontId="1"/>
  </si>
  <si>
    <t>19003A</t>
    <phoneticPr fontId="1"/>
  </si>
  <si>
    <t>揖斐郡池田町</t>
    <phoneticPr fontId="1"/>
  </si>
  <si>
    <t>揖斐郡揖斐川町</t>
    <phoneticPr fontId="1"/>
  </si>
  <si>
    <t>19003B</t>
  </si>
  <si>
    <t>揖斐郡大野町</t>
    <phoneticPr fontId="1"/>
  </si>
  <si>
    <t>19003C</t>
    <phoneticPr fontId="1"/>
  </si>
  <si>
    <t>19005G</t>
    <phoneticPr fontId="1"/>
  </si>
  <si>
    <t>大野郡白川村</t>
    <phoneticPr fontId="1"/>
  </si>
  <si>
    <t>可児郡御嵩町</t>
    <phoneticPr fontId="1"/>
  </si>
  <si>
    <t>19007C</t>
    <phoneticPr fontId="1"/>
  </si>
  <si>
    <t>加茂郡川辺町</t>
    <phoneticPr fontId="1"/>
  </si>
  <si>
    <t>19008A</t>
    <phoneticPr fontId="1"/>
  </si>
  <si>
    <t>加茂郡坂祝町</t>
  </si>
  <si>
    <t>19008B</t>
    <phoneticPr fontId="1"/>
  </si>
  <si>
    <t>加茂郡富加町</t>
    <phoneticPr fontId="1"/>
  </si>
  <si>
    <t>19008C</t>
  </si>
  <si>
    <t>19008D</t>
    <phoneticPr fontId="1"/>
  </si>
  <si>
    <t>加茂郡東白川村</t>
    <phoneticPr fontId="1"/>
  </si>
  <si>
    <t>加茂郡白川町</t>
    <phoneticPr fontId="1"/>
  </si>
  <si>
    <t>19008E</t>
  </si>
  <si>
    <t>加茂郡七宗町</t>
    <phoneticPr fontId="1"/>
  </si>
  <si>
    <t>19008F</t>
    <phoneticPr fontId="1"/>
  </si>
  <si>
    <t>加茂郡八百津町</t>
    <phoneticPr fontId="1"/>
  </si>
  <si>
    <t>19008G</t>
    <phoneticPr fontId="1"/>
  </si>
  <si>
    <t>羽島郡笠松町</t>
    <phoneticPr fontId="1"/>
  </si>
  <si>
    <t>19011A</t>
  </si>
  <si>
    <t>羽島郡岐南町</t>
    <phoneticPr fontId="1"/>
  </si>
  <si>
    <t>19011C</t>
  </si>
  <si>
    <t>不破郡関ケ原町</t>
    <phoneticPr fontId="1"/>
  </si>
  <si>
    <t>19012A</t>
    <phoneticPr fontId="1"/>
  </si>
  <si>
    <t>不破郡垂井町</t>
    <phoneticPr fontId="1"/>
  </si>
  <si>
    <t>19012B</t>
    <phoneticPr fontId="1"/>
  </si>
  <si>
    <t>21012B</t>
  </si>
  <si>
    <t>本巣郡北方町</t>
    <phoneticPr fontId="1"/>
  </si>
  <si>
    <t>19015A</t>
  </si>
  <si>
    <t>養老郡養老町</t>
    <phoneticPr fontId="1"/>
  </si>
  <si>
    <t>19017B</t>
  </si>
  <si>
    <t>名古屋市千種区</t>
    <phoneticPr fontId="1"/>
  </si>
  <si>
    <t>名古屋市東区</t>
    <phoneticPr fontId="1"/>
  </si>
  <si>
    <t>名古屋市北区</t>
    <phoneticPr fontId="1"/>
  </si>
  <si>
    <t>名古屋市西区</t>
    <phoneticPr fontId="1"/>
  </si>
  <si>
    <t>名古屋市中村区</t>
    <phoneticPr fontId="1"/>
  </si>
  <si>
    <t>名古屋市中区</t>
    <phoneticPr fontId="1"/>
  </si>
  <si>
    <t>名古屋市昭和区</t>
    <phoneticPr fontId="1"/>
  </si>
  <si>
    <t>名古屋市瑞穂区</t>
    <phoneticPr fontId="1"/>
  </si>
  <si>
    <t>名古屋市熱田区</t>
    <phoneticPr fontId="1"/>
  </si>
  <si>
    <t>名古屋市中川区</t>
    <phoneticPr fontId="1"/>
  </si>
  <si>
    <t>名古屋市港区</t>
    <phoneticPr fontId="1"/>
  </si>
  <si>
    <t>名古屋市南区</t>
    <phoneticPr fontId="1"/>
  </si>
  <si>
    <t>名古屋市守山区</t>
    <phoneticPr fontId="1"/>
  </si>
  <si>
    <t>名古屋市緑区</t>
    <phoneticPr fontId="1"/>
  </si>
  <si>
    <t>名古屋市名東区</t>
    <phoneticPr fontId="1"/>
  </si>
  <si>
    <t>名古屋市天白区</t>
    <phoneticPr fontId="1"/>
  </si>
  <si>
    <t>愛知郡東郷町</t>
    <phoneticPr fontId="1"/>
  </si>
  <si>
    <t>海部郡蟹江町</t>
    <phoneticPr fontId="1"/>
  </si>
  <si>
    <t>海部郡飛島村</t>
    <phoneticPr fontId="1"/>
  </si>
  <si>
    <t>北設楽郡豊根村</t>
    <phoneticPr fontId="1"/>
  </si>
  <si>
    <t>北設楽郡設楽町</t>
    <phoneticPr fontId="1"/>
  </si>
  <si>
    <t>北設楽郡東栄町</t>
    <phoneticPr fontId="1"/>
  </si>
  <si>
    <t>知多郡阿久比町</t>
    <phoneticPr fontId="1"/>
  </si>
  <si>
    <t>知多郡武豊町</t>
    <phoneticPr fontId="1"/>
  </si>
  <si>
    <t>知多郡東浦町</t>
    <phoneticPr fontId="1"/>
  </si>
  <si>
    <t>知多郡南知多町</t>
    <phoneticPr fontId="1"/>
  </si>
  <si>
    <t>知多郡美浜町</t>
    <phoneticPr fontId="1"/>
  </si>
  <si>
    <t>西春日井郡豊山町</t>
    <phoneticPr fontId="1"/>
  </si>
  <si>
    <t>丹羽郡大口町</t>
    <phoneticPr fontId="1"/>
  </si>
  <si>
    <t>丹羽郡扶桑町</t>
    <phoneticPr fontId="1"/>
  </si>
  <si>
    <t>額田郡幸田町</t>
    <phoneticPr fontId="1"/>
  </si>
  <si>
    <r>
      <t>ALL JA2エリア賞　QSLカード</t>
    </r>
    <r>
      <rPr>
        <sz val="16"/>
        <color indexed="8"/>
        <rFont val="メイリオ"/>
        <family val="3"/>
        <charset val="128"/>
      </rPr>
      <t>リスト(List of QSL)　三重県・1/1</t>
    </r>
    <rPh sb="10" eb="11">
      <t>ショウ</t>
    </rPh>
    <rPh sb="35" eb="37">
      <t>ミエ</t>
    </rPh>
    <rPh sb="37" eb="38">
      <t>ケン</t>
    </rPh>
    <phoneticPr fontId="2"/>
  </si>
  <si>
    <t>&lt;三重県・市&gt;</t>
    <rPh sb="1" eb="3">
      <t>ミエ</t>
    </rPh>
    <rPh sb="3" eb="4">
      <t>ケン</t>
    </rPh>
    <rPh sb="5" eb="6">
      <t>シ</t>
    </rPh>
    <phoneticPr fontId="1"/>
  </si>
  <si>
    <t>&lt;三重県・町村&gt;</t>
    <rPh sb="1" eb="3">
      <t>ミエ</t>
    </rPh>
    <rPh sb="3" eb="4">
      <t>ケン</t>
    </rPh>
    <rPh sb="5" eb="7">
      <t>チョウソン</t>
    </rPh>
    <phoneticPr fontId="1"/>
  </si>
  <si>
    <t>21006B</t>
  </si>
  <si>
    <t>員弁郡東員町</t>
    <phoneticPr fontId="1"/>
  </si>
  <si>
    <t>北牟婁郡紀北町</t>
  </si>
  <si>
    <t>21008C</t>
    <phoneticPr fontId="1"/>
  </si>
  <si>
    <t>桑名郡木曽岬町</t>
  </si>
  <si>
    <t>21009A</t>
  </si>
  <si>
    <t>津市</t>
  </si>
  <si>
    <t>多気郡多気町</t>
  </si>
  <si>
    <t>多気郡大台町</t>
  </si>
  <si>
    <t>21012C</t>
  </si>
  <si>
    <t>多気郡明和町</t>
  </si>
  <si>
    <t>21012E</t>
    <phoneticPr fontId="1"/>
  </si>
  <si>
    <t>三重郡朝日町</t>
  </si>
  <si>
    <t>21014A</t>
  </si>
  <si>
    <t>三重郡川越町</t>
    <phoneticPr fontId="1"/>
  </si>
  <si>
    <t>21014B</t>
  </si>
  <si>
    <t>三重郡菰野町</t>
  </si>
  <si>
    <t>21014D</t>
  </si>
  <si>
    <t>南牟婁郡紀宝町</t>
  </si>
  <si>
    <t>21015B</t>
  </si>
  <si>
    <t>南牟婁郡御浜町</t>
  </si>
  <si>
    <t>21015D</t>
  </si>
  <si>
    <t>度会郡玉城町</t>
    <phoneticPr fontId="1"/>
  </si>
  <si>
    <t>21016C</t>
    <phoneticPr fontId="1"/>
  </si>
  <si>
    <t>度会郡度会町</t>
  </si>
  <si>
    <t>21016J</t>
  </si>
  <si>
    <t>度会郡大紀町</t>
  </si>
  <si>
    <t>21016K</t>
  </si>
  <si>
    <t>度会郡南伊勢町</t>
  </si>
  <si>
    <t>21016L</t>
  </si>
  <si>
    <t>四日市市</t>
  </si>
  <si>
    <t>伊勢市</t>
    <phoneticPr fontId="1"/>
  </si>
  <si>
    <t>松阪市</t>
  </si>
  <si>
    <t>桑名市</t>
  </si>
  <si>
    <t>鈴鹿市</t>
    <phoneticPr fontId="1"/>
  </si>
  <si>
    <t>名張市</t>
    <phoneticPr fontId="1"/>
  </si>
  <si>
    <t>尾鷲市</t>
    <phoneticPr fontId="1"/>
  </si>
  <si>
    <t>亀山市</t>
  </si>
  <si>
    <t>鳥羽市</t>
  </si>
  <si>
    <t>熊野市</t>
  </si>
  <si>
    <t>いなべ市</t>
    <phoneticPr fontId="1"/>
  </si>
  <si>
    <t>志摩市</t>
    <phoneticPr fontId="1"/>
  </si>
  <si>
    <t>伊賀市</t>
  </si>
  <si>
    <t>ACC　JA2エリア支部長　殿</t>
    <rPh sb="10" eb="13">
      <t>シブチョウ</t>
    </rPh>
    <rPh sb="12" eb="13">
      <t>チョウ</t>
    </rPh>
    <rPh sb="14" eb="15">
      <t>ドノ</t>
    </rPh>
    <phoneticPr fontId="2"/>
  </si>
  <si>
    <t>　また、交信リストに記載されたＱＳＬカードを取得していることを誓います。</t>
    <rPh sb="4" eb="6">
      <t>コウシン</t>
    </rPh>
    <rPh sb="10" eb="12">
      <t>キサイ</t>
    </rPh>
    <rPh sb="22" eb="24">
      <t>シュトク</t>
    </rPh>
    <rPh sb="31" eb="32">
      <t>チカ</t>
    </rPh>
    <phoneticPr fontId="2"/>
  </si>
  <si>
    <t>　私は、記載事項が事実に相違ないことを、私の名誉において誓約し、ALL JA2エリア賞の規</t>
    <rPh sb="1" eb="2">
      <t>ワタシ</t>
    </rPh>
    <rPh sb="4" eb="6">
      <t>キサイ</t>
    </rPh>
    <rPh sb="6" eb="8">
      <t>ジコウ</t>
    </rPh>
    <rPh sb="9" eb="11">
      <t>ジジツ</t>
    </rPh>
    <rPh sb="12" eb="14">
      <t>ソウイ</t>
    </rPh>
    <rPh sb="20" eb="21">
      <t>ワタシ</t>
    </rPh>
    <rPh sb="22" eb="24">
      <t>メイヨ</t>
    </rPh>
    <rPh sb="28" eb="30">
      <t>セイヤク</t>
    </rPh>
    <rPh sb="42" eb="43">
      <t>ショウ</t>
    </rPh>
    <rPh sb="44" eb="45">
      <t>ノリ</t>
    </rPh>
    <phoneticPr fontId="2"/>
  </si>
  <si>
    <r>
      <t>ALL JA2エリア賞　QSLカード</t>
    </r>
    <r>
      <rPr>
        <sz val="16"/>
        <color indexed="8"/>
        <rFont val="メイリオ"/>
        <family val="3"/>
        <charset val="128"/>
      </rPr>
      <t>リスト(List of QSL)　Class C</t>
    </r>
    <rPh sb="10" eb="11">
      <t>ショウ</t>
    </rPh>
    <phoneticPr fontId="2"/>
  </si>
  <si>
    <t>&lt;Class C&gt;</t>
    <phoneticPr fontId="1"/>
  </si>
  <si>
    <t>ラストレター</t>
    <phoneticPr fontId="1"/>
  </si>
  <si>
    <t>サフィックス</t>
    <phoneticPr fontId="1"/>
  </si>
  <si>
    <t>Ａ</t>
    <phoneticPr fontId="1"/>
  </si>
  <si>
    <t>Ｊ</t>
    <phoneticPr fontId="1"/>
  </si>
  <si>
    <t>Ｒ</t>
    <phoneticPr fontId="1"/>
  </si>
  <si>
    <t>Ｅ</t>
    <phoneticPr fontId="1"/>
  </si>
  <si>
    <t>Ｂ</t>
    <phoneticPr fontId="1"/>
  </si>
  <si>
    <t>Ｎ</t>
    <phoneticPr fontId="1"/>
  </si>
  <si>
    <t>Ｃ</t>
    <phoneticPr fontId="1"/>
  </si>
  <si>
    <t>Ｈ</t>
    <phoneticPr fontId="1"/>
  </si>
  <si>
    <r>
      <t>ALL JA2エリア賞　QSLカード</t>
    </r>
    <r>
      <rPr>
        <sz val="16"/>
        <color indexed="8"/>
        <rFont val="メイリオ"/>
        <family val="3"/>
        <charset val="128"/>
      </rPr>
      <t>リスト(List of QSL)　ACCメンバー</t>
    </r>
    <rPh sb="10" eb="11">
      <t>ショウ</t>
    </rPh>
    <phoneticPr fontId="2"/>
  </si>
  <si>
    <t>&lt;ACC JA2エリアメンバー&gt;</t>
    <phoneticPr fontId="1"/>
  </si>
  <si>
    <t>ワイルドカード</t>
  </si>
  <si>
    <t>共用</t>
    <rPh sb="0" eb="2">
      <t>キョウヨウ</t>
    </rPh>
    <phoneticPr fontId="1"/>
  </si>
  <si>
    <t>ACC　会員番号</t>
    <rPh sb="4" eb="8">
      <t>カイインバンゴウ</t>
    </rPh>
    <phoneticPr fontId="1"/>
  </si>
  <si>
    <t>ACC＃</t>
    <phoneticPr fontId="1"/>
  </si>
  <si>
    <t>ワイルドカードとして共用した場合はこのセルに○を記入　↑</t>
    <rPh sb="10" eb="12">
      <t>キョウヨウ</t>
    </rPh>
    <rPh sb="14" eb="16">
      <t>バアイ</t>
    </rPh>
    <rPh sb="24" eb="26">
      <t>キニュウ</t>
    </rPh>
    <phoneticPr fontId="1"/>
  </si>
  <si>
    <t>令和　　年</t>
    <rPh sb="0" eb="2">
      <t>レイワ</t>
    </rPh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</si>
  <si>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</si>
  <si>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</si>
  <si>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</t>
    <phoneticPr fontId="1"/>
  </si>
  <si>
    <t>　</t>
    <phoneticPr fontId="1"/>
  </si>
  <si>
    <t>　</t>
    <phoneticPr fontId="1"/>
  </si>
  <si>
    <t>□定額小為替　□銀行振込　□郵便切手 (84円切手×6枚)</t>
    <rPh sb="8" eb="10">
      <t>ギンコウ</t>
    </rPh>
    <rPh sb="10" eb="11">
      <t>フ</t>
    </rPh>
    <rPh sb="11" eb="12">
      <t>コ</t>
    </rPh>
    <phoneticPr fontId="1"/>
  </si>
  <si>
    <t>(Date)</t>
    <phoneticPr fontId="1"/>
  </si>
</sst>
</file>

<file path=xl/styles.xml><?xml version="1.0" encoding="utf-8"?>
<styleSheet xmlns="http://schemas.openxmlformats.org/spreadsheetml/2006/main">
  <numFmts count="2">
    <numFmt numFmtId="176" formatCode="yyyy/m/d;@"/>
    <numFmt numFmtId="177" formatCode="#,##0_ 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Arial"/>
      <family val="2"/>
    </font>
    <font>
      <sz val="9"/>
      <color theme="1"/>
      <name val="ＭＳ ゴシック"/>
      <family val="3"/>
      <charset val="128"/>
    </font>
    <font>
      <sz val="11"/>
      <color theme="1"/>
      <name val="IPA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IPAゴシック"/>
      <family val="3"/>
      <charset val="128"/>
    </font>
    <font>
      <sz val="12"/>
      <color rgb="FFFF0000"/>
      <name val="IPA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2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Border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49" fontId="19" fillId="0" borderId="8" xfId="0" applyNumberFormat="1" applyFont="1" applyBorder="1" applyAlignment="1">
      <alignment horizontal="center" vertical="center" shrinkToFit="1"/>
    </xf>
    <xf numFmtId="0" fontId="19" fillId="0" borderId="8" xfId="0" applyNumberFormat="1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/>
    </xf>
    <xf numFmtId="14" fontId="19" fillId="0" borderId="8" xfId="0" applyNumberFormat="1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49" fontId="19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7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49" fontId="23" fillId="0" borderId="0" xfId="1" applyNumberFormat="1" applyFont="1" applyBorder="1" applyAlignment="1">
      <alignment horizontal="right" vertical="center" shrinkToFit="1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>
      <alignment vertical="center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>
      <alignment vertical="center"/>
    </xf>
    <xf numFmtId="0" fontId="23" fillId="0" borderId="10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shrinkToFit="1"/>
    </xf>
    <xf numFmtId="0" fontId="23" fillId="0" borderId="11" xfId="1" applyFont="1" applyBorder="1" applyAlignment="1">
      <alignment horizontal="center" vertical="center"/>
    </xf>
    <xf numFmtId="0" fontId="23" fillId="0" borderId="11" xfId="1" applyFont="1" applyBorder="1">
      <alignment vertical="center"/>
    </xf>
    <xf numFmtId="0" fontId="23" fillId="0" borderId="0" xfId="1" applyFont="1" applyBorder="1">
      <alignment vertical="center"/>
    </xf>
    <xf numFmtId="0" fontId="23" fillId="0" borderId="0" xfId="1" applyFont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23" fillId="0" borderId="0" xfId="1" applyFont="1" applyAlignment="1">
      <alignment horizontal="right"/>
    </xf>
    <xf numFmtId="0" fontId="31" fillId="0" borderId="0" xfId="1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31" fillId="0" borderId="1" xfId="1" applyFont="1" applyBorder="1" applyAlignment="1">
      <alignment horizontal="right" vertical="center"/>
    </xf>
    <xf numFmtId="0" fontId="31" fillId="0" borderId="0" xfId="1" applyFont="1">
      <alignment vertical="center"/>
    </xf>
    <xf numFmtId="0" fontId="31" fillId="0" borderId="0" xfId="1" applyFont="1" applyBorder="1" applyAlignment="1">
      <alignment horizontal="left" vertical="center" shrinkToFit="1"/>
    </xf>
    <xf numFmtId="0" fontId="31" fillId="0" borderId="0" xfId="1" applyFont="1" applyBorder="1" applyAlignment="1">
      <alignment vertical="center" shrinkToFit="1"/>
    </xf>
    <xf numFmtId="0" fontId="31" fillId="0" borderId="11" xfId="1" applyFont="1" applyBorder="1" applyAlignment="1">
      <alignment horizontal="center" vertical="center"/>
    </xf>
    <xf numFmtId="0" fontId="31" fillId="0" borderId="11" xfId="1" applyFont="1" applyBorder="1" applyAlignment="1">
      <alignment horizontal="right" vertical="center"/>
    </xf>
    <xf numFmtId="0" fontId="31" fillId="0" borderId="12" xfId="1" applyFont="1" applyBorder="1" applyAlignment="1">
      <alignment horizontal="center" vertical="center"/>
    </xf>
    <xf numFmtId="0" fontId="31" fillId="0" borderId="13" xfId="1" applyFont="1" applyBorder="1" applyAlignment="1">
      <alignment horizontal="left" vertical="center"/>
    </xf>
    <xf numFmtId="0" fontId="31" fillId="0" borderId="15" xfId="1" applyFont="1" applyBorder="1" applyAlignment="1">
      <alignment horizontal="left" vertical="center"/>
    </xf>
    <xf numFmtId="0" fontId="31" fillId="0" borderId="14" xfId="1" applyFont="1" applyBorder="1" applyAlignment="1">
      <alignment horizontal="left" vertical="center"/>
    </xf>
    <xf numFmtId="0" fontId="31" fillId="0" borderId="16" xfId="1" applyFont="1" applyBorder="1" applyAlignment="1">
      <alignment horizontal="left" vertical="center"/>
    </xf>
    <xf numFmtId="0" fontId="31" fillId="0" borderId="17" xfId="1" applyFont="1" applyBorder="1" applyAlignment="1">
      <alignment horizontal="left" vertical="center"/>
    </xf>
    <xf numFmtId="0" fontId="31" fillId="0" borderId="0" xfId="1" applyFont="1" applyBorder="1" applyAlignment="1">
      <alignment horizontal="left" vertical="center"/>
    </xf>
    <xf numFmtId="0" fontId="31" fillId="0" borderId="11" xfId="1" applyFont="1" applyBorder="1" applyAlignment="1">
      <alignment horizontal="left" vertical="center"/>
    </xf>
    <xf numFmtId="0" fontId="31" fillId="0" borderId="18" xfId="1" applyFont="1" applyBorder="1" applyAlignment="1">
      <alignment horizontal="left" vertical="center"/>
    </xf>
    <xf numFmtId="0" fontId="31" fillId="0" borderId="0" xfId="1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2" fillId="0" borderId="18" xfId="0" applyFont="1" applyBorder="1" applyAlignment="1">
      <alignment horizontal="right" vertical="center"/>
    </xf>
    <xf numFmtId="0" fontId="31" fillId="0" borderId="19" xfId="1" applyFont="1" applyBorder="1" applyAlignment="1">
      <alignment horizontal="left" vertical="center"/>
    </xf>
    <xf numFmtId="0" fontId="31" fillId="0" borderId="12" xfId="1" applyFont="1" applyBorder="1" applyAlignment="1">
      <alignment horizontal="left" vertical="center"/>
    </xf>
    <xf numFmtId="0" fontId="31" fillId="0" borderId="20" xfId="1" applyFont="1" applyBorder="1" applyAlignment="1">
      <alignment horizontal="left" vertical="center"/>
    </xf>
    <xf numFmtId="0" fontId="23" fillId="0" borderId="0" xfId="1" applyFont="1" applyBorder="1" applyAlignment="1">
      <alignment horizontal="distributed" vertical="center"/>
    </xf>
    <xf numFmtId="0" fontId="23" fillId="0" borderId="0" xfId="1" applyFont="1" applyBorder="1" applyAlignment="1">
      <alignment horizontal="center" vertical="center" shrinkToFit="1"/>
    </xf>
    <xf numFmtId="176" fontId="23" fillId="0" borderId="0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23" fillId="0" borderId="11" xfId="1" applyFont="1" applyBorder="1" applyAlignment="1">
      <alignment horizontal="right" vertical="center"/>
    </xf>
    <xf numFmtId="0" fontId="23" fillId="0" borderId="11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23" fillId="0" borderId="21" xfId="1" applyFont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3" fillId="0" borderId="22" xfId="1" applyFont="1" applyBorder="1" applyAlignment="1">
      <alignment vertical="center" shrinkToFit="1"/>
    </xf>
    <xf numFmtId="0" fontId="23" fillId="0" borderId="23" xfId="1" applyFont="1" applyBorder="1" applyAlignment="1">
      <alignment vertical="center"/>
    </xf>
    <xf numFmtId="0" fontId="23" fillId="0" borderId="25" xfId="1" applyFont="1" applyBorder="1" applyAlignment="1">
      <alignment vertical="center"/>
    </xf>
    <xf numFmtId="0" fontId="25" fillId="0" borderId="0" xfId="1" applyFont="1" applyBorder="1" applyAlignment="1">
      <alignment horizontal="left" vertical="center"/>
    </xf>
    <xf numFmtId="0" fontId="25" fillId="0" borderId="23" xfId="1" applyFont="1" applyBorder="1" applyAlignment="1">
      <alignment horizontal="left" vertical="center"/>
    </xf>
    <xf numFmtId="0" fontId="23" fillId="0" borderId="26" xfId="1" applyFont="1" applyBorder="1" applyAlignment="1">
      <alignment horizontal="center" vertical="center"/>
    </xf>
    <xf numFmtId="0" fontId="23" fillId="0" borderId="1" xfId="1" applyFont="1" applyBorder="1" applyAlignment="1">
      <alignment vertical="center"/>
    </xf>
    <xf numFmtId="0" fontId="23" fillId="0" borderId="27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30" fillId="0" borderId="0" xfId="0" applyFont="1">
      <alignment vertical="center"/>
    </xf>
    <xf numFmtId="14" fontId="19" fillId="0" borderId="3" xfId="0" applyNumberFormat="1" applyFont="1" applyBorder="1" applyAlignment="1">
      <alignment horizontal="center" vertical="center" shrinkToFit="1"/>
    </xf>
    <xf numFmtId="0" fontId="19" fillId="0" borderId="3" xfId="0" applyNumberFormat="1" applyFont="1" applyBorder="1" applyAlignment="1">
      <alignment horizontal="center" vertical="center" shrinkToFit="1"/>
    </xf>
    <xf numFmtId="0" fontId="22" fillId="0" borderId="32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/>
    </xf>
    <xf numFmtId="0" fontId="19" fillId="0" borderId="7" xfId="0" quotePrefix="1" applyFont="1" applyBorder="1" applyAlignment="1">
      <alignment horizontal="center" vertical="center" shrinkToFit="1"/>
    </xf>
    <xf numFmtId="0" fontId="23" fillId="0" borderId="10" xfId="1" applyFont="1" applyBorder="1" applyAlignment="1">
      <alignment vertical="center"/>
    </xf>
    <xf numFmtId="0" fontId="23" fillId="0" borderId="9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3" fillId="0" borderId="11" xfId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0" borderId="0" xfId="1" applyFont="1" applyBorder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vertical="center"/>
    </xf>
    <xf numFmtId="0" fontId="23" fillId="0" borderId="10" xfId="1" applyFont="1" applyBorder="1" applyAlignment="1">
      <alignment vertical="center" shrinkToFit="1"/>
    </xf>
    <xf numFmtId="0" fontId="23" fillId="0" borderId="10" xfId="1" applyFont="1" applyBorder="1" applyAlignment="1">
      <alignment horizontal="center" vertical="center" shrinkToFit="1"/>
    </xf>
    <xf numFmtId="0" fontId="23" fillId="0" borderId="10" xfId="1" applyFont="1" applyBorder="1" applyAlignment="1">
      <alignment horizontal="left" vertical="center" indent="1" shrinkToFit="1"/>
    </xf>
    <xf numFmtId="0" fontId="24" fillId="0" borderId="10" xfId="0" applyFont="1" applyBorder="1" applyAlignment="1">
      <alignment horizontal="left" vertical="center" indent="1"/>
    </xf>
    <xf numFmtId="0" fontId="23" fillId="0" borderId="11" xfId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shrinkToFit="1"/>
    </xf>
    <xf numFmtId="0" fontId="28" fillId="0" borderId="1" xfId="1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center"/>
    </xf>
    <xf numFmtId="0" fontId="23" fillId="0" borderId="1" xfId="1" applyFont="1" applyBorder="1" applyAlignment="1">
      <alignment horizontal="center" shrinkToFit="1"/>
    </xf>
    <xf numFmtId="0" fontId="23" fillId="0" borderId="10" xfId="1" applyFont="1" applyBorder="1" applyAlignment="1">
      <alignment horizontal="center" vertical="center"/>
    </xf>
    <xf numFmtId="0" fontId="23" fillId="0" borderId="24" xfId="1" applyFont="1" applyBorder="1" applyAlignment="1">
      <alignment vertical="center" shrinkToFit="1"/>
    </xf>
    <xf numFmtId="0" fontId="33" fillId="0" borderId="24" xfId="1" applyFont="1" applyBorder="1" applyAlignment="1">
      <alignment horizontal="center" vertical="center" shrinkToFit="1"/>
    </xf>
    <xf numFmtId="0" fontId="23" fillId="0" borderId="22" xfId="1" applyFont="1" applyBorder="1" applyAlignment="1">
      <alignment vertical="center" shrinkToFit="1"/>
    </xf>
    <xf numFmtId="0" fontId="24" fillId="0" borderId="22" xfId="0" applyFont="1" applyBorder="1" applyAlignment="1">
      <alignment vertical="center" shrinkToFit="1"/>
    </xf>
    <xf numFmtId="0" fontId="34" fillId="0" borderId="11" xfId="1" applyFont="1" applyBorder="1" applyAlignment="1">
      <alignment vertical="center"/>
    </xf>
    <xf numFmtId="0" fontId="34" fillId="0" borderId="0" xfId="1" applyFont="1" applyBorder="1" applyAlignment="1">
      <alignment vertical="center"/>
    </xf>
    <xf numFmtId="0" fontId="31" fillId="0" borderId="24" xfId="1" applyFont="1" applyBorder="1" applyAlignment="1">
      <alignment horizontal="center" vertical="center" shrinkToFit="1"/>
    </xf>
    <xf numFmtId="0" fontId="31" fillId="0" borderId="14" xfId="1" applyFont="1" applyBorder="1" applyAlignment="1">
      <alignment horizontal="left" vertical="center"/>
    </xf>
    <xf numFmtId="0" fontId="31" fillId="0" borderId="0" xfId="1" applyFont="1" applyBorder="1" applyAlignment="1">
      <alignment horizontal="left" vertical="center"/>
    </xf>
    <xf numFmtId="0" fontId="31" fillId="0" borderId="12" xfId="1" applyFont="1" applyBorder="1" applyAlignment="1">
      <alignment horizontal="left" vertical="center"/>
    </xf>
    <xf numFmtId="0" fontId="23" fillId="0" borderId="0" xfId="1" applyFont="1" applyBorder="1" applyAlignment="1">
      <alignment vertical="center"/>
    </xf>
    <xf numFmtId="0" fontId="31" fillId="0" borderId="1" xfId="1" applyFont="1" applyBorder="1" applyAlignment="1">
      <alignment horizontal="center" vertical="center" shrinkToFit="1"/>
    </xf>
    <xf numFmtId="0" fontId="23" fillId="0" borderId="0" xfId="1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0" borderId="10" xfId="2" applyFont="1" applyBorder="1" applyAlignment="1" applyProtection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8"/>
  <sheetViews>
    <sheetView tabSelected="1" view="pageBreakPreview" zoomScaleNormal="100" zoomScaleSheetLayoutView="100" workbookViewId="0">
      <selection activeCell="D16" sqref="D16"/>
    </sheetView>
  </sheetViews>
  <sheetFormatPr defaultRowHeight="14.25"/>
  <cols>
    <col min="1" max="1" width="3.25" style="104" customWidth="1"/>
    <col min="2" max="2" width="4.875" style="45" customWidth="1"/>
    <col min="3" max="3" width="12.25" style="45" customWidth="1"/>
    <col min="4" max="4" width="7.5" style="45" customWidth="1"/>
    <col min="5" max="6" width="3.625" style="45" customWidth="1"/>
    <col min="7" max="7" width="5.5" style="45" customWidth="1"/>
    <col min="8" max="10" width="4.875" style="45" customWidth="1"/>
    <col min="11" max="11" width="1.75" style="45" customWidth="1"/>
    <col min="12" max="12" width="2.625" style="104" customWidth="1"/>
    <col min="13" max="15" width="11.125" style="104" customWidth="1"/>
    <col min="16" max="16" width="5.125" style="105" customWidth="1"/>
    <col min="17" max="16384" width="9" style="105"/>
  </cols>
  <sheetData>
    <row r="1" spans="2:16" s="46" customFormat="1" ht="11.25" customHeight="1"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2:16" s="46" customFormat="1" ht="31.5" customHeight="1">
      <c r="B2" s="45"/>
      <c r="C2" s="45"/>
      <c r="D2" s="45"/>
      <c r="E2" s="45"/>
      <c r="F2" s="45"/>
      <c r="G2" s="45"/>
      <c r="H2" s="45"/>
      <c r="I2" s="45"/>
      <c r="J2" s="45"/>
      <c r="K2" s="45"/>
      <c r="L2" s="47" t="s">
        <v>7</v>
      </c>
      <c r="M2" s="111"/>
      <c r="N2" s="111"/>
      <c r="O2" s="112"/>
    </row>
    <row r="3" spans="2:16" s="46" customFormat="1" ht="14.2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8"/>
      <c r="M3" s="115" t="s">
        <v>89</v>
      </c>
      <c r="N3" s="116"/>
      <c r="O3" s="116"/>
    </row>
    <row r="4" spans="2:16" s="46" customFormat="1" ht="14.2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8"/>
      <c r="M4" s="49"/>
      <c r="N4" s="50"/>
      <c r="O4" s="50"/>
    </row>
    <row r="5" spans="2:16" s="46" customFormat="1" ht="20.100000000000001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8"/>
      <c r="M5" s="51" t="s">
        <v>326</v>
      </c>
      <c r="N5" s="51" t="s">
        <v>327</v>
      </c>
      <c r="O5" s="51" t="s">
        <v>328</v>
      </c>
    </row>
    <row r="6" spans="2:16" s="46" customFormat="1" ht="20.100000000000001" customHeight="1">
      <c r="B6" s="113" t="s">
        <v>90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2:16" s="46" customFormat="1" ht="20.100000000000001" customHeight="1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46">
        <v>1.3</v>
      </c>
    </row>
    <row r="8" spans="2:16" s="46" customFormat="1" ht="20.100000000000001" customHeight="1">
      <c r="B8" s="117" t="s">
        <v>304</v>
      </c>
      <c r="C8" s="118"/>
      <c r="D8" s="118"/>
      <c r="E8" s="118"/>
      <c r="F8" s="118"/>
      <c r="G8" s="118"/>
      <c r="H8" s="118"/>
      <c r="I8" s="114"/>
      <c r="J8" s="45"/>
      <c r="K8" s="45"/>
    </row>
    <row r="9" spans="2:16" s="46" customFormat="1" ht="20.100000000000001" customHeight="1">
      <c r="B9" s="119"/>
      <c r="C9" s="119"/>
      <c r="D9" s="119"/>
      <c r="E9" s="119"/>
      <c r="F9" s="119"/>
      <c r="G9" s="119"/>
      <c r="H9" s="119"/>
      <c r="I9" s="114"/>
      <c r="J9" s="45"/>
      <c r="K9" s="45"/>
    </row>
    <row r="10" spans="2:16" s="46" customFormat="1" ht="20.100000000000001" customHeight="1"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2:16" s="46" customFormat="1" ht="20.100000000000001" customHeight="1">
      <c r="B11" s="127" t="s">
        <v>8</v>
      </c>
      <c r="C11" s="127"/>
      <c r="D11" s="127"/>
      <c r="E11" s="127"/>
      <c r="F11" s="52"/>
      <c r="G11" s="128"/>
      <c r="H11" s="128"/>
      <c r="I11" s="128"/>
      <c r="J11" s="129"/>
      <c r="K11" s="45"/>
    </row>
    <row r="12" spans="2:16" s="46" customFormat="1" ht="20.100000000000001" customHeight="1">
      <c r="B12" s="48"/>
      <c r="C12" s="48"/>
      <c r="D12" s="130" t="s">
        <v>9</v>
      </c>
      <c r="E12" s="130"/>
      <c r="F12" s="130"/>
      <c r="G12" s="131" t="s">
        <v>329</v>
      </c>
      <c r="H12" s="131"/>
      <c r="I12" s="131"/>
      <c r="J12" s="131"/>
      <c r="K12" s="52"/>
      <c r="L12" s="53"/>
      <c r="M12" s="53"/>
      <c r="N12" s="53"/>
      <c r="O12" s="53"/>
    </row>
    <row r="13" spans="2:16" s="46" customFormat="1" ht="20.100000000000001" customHeight="1">
      <c r="B13" s="45"/>
      <c r="C13" s="45"/>
      <c r="D13" s="132" t="s">
        <v>10</v>
      </c>
      <c r="E13" s="132"/>
      <c r="F13" s="54" t="s">
        <v>13</v>
      </c>
      <c r="G13" s="121" t="s">
        <v>330</v>
      </c>
      <c r="H13" s="121"/>
      <c r="I13" s="121"/>
      <c r="J13" s="121"/>
      <c r="K13" s="121"/>
      <c r="L13" s="55"/>
      <c r="M13" s="54"/>
      <c r="N13" s="56"/>
      <c r="O13" s="56"/>
    </row>
    <row r="14" spans="2:16" s="46" customFormat="1" ht="20.100000000000001" customHeight="1">
      <c r="B14" s="45"/>
      <c r="C14" s="45"/>
      <c r="D14" s="124" t="s">
        <v>11</v>
      </c>
      <c r="E14" s="124"/>
      <c r="F14" s="124" t="s">
        <v>13</v>
      </c>
      <c r="G14" s="57" t="s">
        <v>88</v>
      </c>
      <c r="H14" s="126" t="s">
        <v>329</v>
      </c>
      <c r="I14" s="126"/>
      <c r="J14" s="126"/>
      <c r="K14" s="126"/>
      <c r="L14" s="126"/>
      <c r="M14" s="54"/>
      <c r="N14" s="56"/>
      <c r="O14" s="56"/>
    </row>
    <row r="15" spans="2:16" s="46" customFormat="1" ht="20.100000000000001" customHeight="1">
      <c r="B15" s="45"/>
      <c r="C15" s="45"/>
      <c r="D15" s="125"/>
      <c r="E15" s="125"/>
      <c r="F15" s="125"/>
      <c r="G15" s="122" t="s">
        <v>329</v>
      </c>
      <c r="H15" s="122"/>
      <c r="I15" s="122"/>
      <c r="J15" s="122"/>
      <c r="K15" s="122"/>
      <c r="L15" s="123"/>
      <c r="M15" s="123"/>
      <c r="N15" s="123"/>
      <c r="O15" s="123"/>
    </row>
    <row r="16" spans="2:16" s="46" customFormat="1" ht="20.100000000000001" customHeight="1">
      <c r="B16" s="45"/>
      <c r="C16" s="45"/>
      <c r="D16" s="54"/>
      <c r="E16" s="54"/>
      <c r="F16" s="120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2:15" s="46" customFormat="1" ht="20.100000000000001" customHeight="1">
      <c r="B17" s="45"/>
      <c r="C17" s="45"/>
      <c r="D17" s="121" t="s">
        <v>12</v>
      </c>
      <c r="E17" s="121"/>
      <c r="F17" s="54" t="s">
        <v>13</v>
      </c>
      <c r="G17" s="121" t="s">
        <v>329</v>
      </c>
      <c r="H17" s="121"/>
      <c r="I17" s="121"/>
      <c r="J17" s="121"/>
      <c r="K17" s="121"/>
      <c r="L17" s="55"/>
      <c r="M17" s="54"/>
      <c r="N17" s="56"/>
      <c r="O17" s="56"/>
    </row>
    <row r="18" spans="2:15" s="46" customFormat="1" ht="20.100000000000001" customHeight="1">
      <c r="B18" s="45"/>
      <c r="C18" s="45"/>
      <c r="D18" s="132" t="s">
        <v>14</v>
      </c>
      <c r="E18" s="132"/>
      <c r="F18" s="54" t="s">
        <v>13</v>
      </c>
      <c r="G18" s="147"/>
      <c r="H18" s="121"/>
      <c r="I18" s="121"/>
      <c r="J18" s="121"/>
      <c r="K18" s="121"/>
      <c r="L18" s="55"/>
      <c r="M18" s="56"/>
      <c r="N18" s="56"/>
      <c r="O18" s="56"/>
    </row>
    <row r="19" spans="2:15" s="46" customFormat="1" ht="20.100000000000001" customHeight="1">
      <c r="B19" s="45"/>
      <c r="C19" s="45"/>
      <c r="D19" s="132" t="s">
        <v>83</v>
      </c>
      <c r="E19" s="132"/>
      <c r="F19" s="54" t="s">
        <v>13</v>
      </c>
      <c r="G19" s="121" t="s">
        <v>331</v>
      </c>
      <c r="H19" s="121"/>
      <c r="I19" s="121"/>
      <c r="J19" s="121"/>
      <c r="K19" s="121"/>
      <c r="L19" s="55"/>
      <c r="M19" s="56"/>
      <c r="N19" s="56"/>
      <c r="O19" s="56"/>
    </row>
    <row r="20" spans="2:15" s="46" customFormat="1" ht="20.100000000000001" customHeight="1">
      <c r="B20" s="45"/>
      <c r="C20" s="45"/>
      <c r="D20" s="132" t="s">
        <v>84</v>
      </c>
      <c r="E20" s="132"/>
      <c r="F20" s="54" t="s">
        <v>13</v>
      </c>
      <c r="G20" s="121"/>
      <c r="H20" s="121"/>
      <c r="I20" s="121"/>
      <c r="J20" s="121"/>
      <c r="K20" s="121"/>
      <c r="L20" s="55"/>
      <c r="M20" s="56"/>
      <c r="N20" s="56"/>
      <c r="O20" s="56"/>
    </row>
    <row r="21" spans="2:15" s="46" customFormat="1" ht="20.100000000000001" customHeight="1">
      <c r="B21" s="45"/>
      <c r="C21" s="45"/>
      <c r="D21" s="58"/>
      <c r="E21" s="58"/>
      <c r="F21" s="58"/>
      <c r="G21" s="58"/>
      <c r="H21" s="58"/>
      <c r="I21" s="58"/>
      <c r="J21" s="58"/>
      <c r="K21" s="58"/>
      <c r="L21" s="59"/>
      <c r="M21" s="59"/>
      <c r="N21" s="59"/>
      <c r="O21" s="59"/>
    </row>
    <row r="22" spans="2:15" s="60" customFormat="1" ht="34.5" customHeight="1">
      <c r="B22" s="48"/>
      <c r="C22" s="145" t="s">
        <v>85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</row>
    <row r="23" spans="2:15" s="46" customFormat="1" ht="20.100000000000001" customHeight="1">
      <c r="B23" s="48"/>
      <c r="C23" s="48"/>
      <c r="D23" s="48"/>
      <c r="E23" s="48"/>
      <c r="F23" s="48"/>
      <c r="G23" s="48"/>
      <c r="H23" s="48"/>
      <c r="I23" s="61"/>
      <c r="J23" s="48"/>
      <c r="K23" s="48"/>
      <c r="L23" s="49"/>
      <c r="M23" s="49"/>
      <c r="N23" s="49"/>
      <c r="O23" s="49"/>
    </row>
    <row r="24" spans="2:15" s="46" customFormat="1" ht="20.100000000000001" customHeight="1">
      <c r="B24" s="62" t="s">
        <v>306</v>
      </c>
      <c r="C24" s="62"/>
      <c r="D24" s="62"/>
      <c r="E24" s="45"/>
      <c r="F24" s="45"/>
      <c r="G24" s="45"/>
      <c r="H24" s="45"/>
      <c r="I24" s="45"/>
      <c r="J24" s="45"/>
      <c r="K24" s="45"/>
    </row>
    <row r="25" spans="2:15" s="46" customFormat="1" ht="20.100000000000001" customHeight="1">
      <c r="B25" s="62" t="s">
        <v>87</v>
      </c>
      <c r="C25" s="62"/>
      <c r="D25" s="62"/>
      <c r="E25" s="45"/>
      <c r="F25" s="45"/>
      <c r="G25" s="45"/>
      <c r="H25" s="45"/>
      <c r="I25" s="45"/>
      <c r="J25" s="45"/>
      <c r="K25" s="45"/>
    </row>
    <row r="26" spans="2:15" s="46" customFormat="1" ht="20.100000000000001" customHeight="1">
      <c r="B26" s="62" t="s">
        <v>305</v>
      </c>
      <c r="C26" s="62"/>
      <c r="D26" s="62"/>
      <c r="E26" s="45"/>
      <c r="F26" s="45"/>
      <c r="G26" s="45"/>
      <c r="H26" s="45"/>
      <c r="I26" s="45"/>
      <c r="J26" s="45"/>
      <c r="K26" s="45"/>
    </row>
    <row r="27" spans="2:15" s="46" customFormat="1" ht="20.100000000000001" customHeight="1">
      <c r="B27" s="62"/>
      <c r="C27" s="62"/>
      <c r="D27" s="62"/>
      <c r="E27" s="45"/>
      <c r="F27" s="45"/>
      <c r="G27" s="45"/>
      <c r="H27" s="45"/>
      <c r="I27" s="45"/>
      <c r="J27" s="45"/>
      <c r="K27" s="63"/>
      <c r="L27" s="63"/>
      <c r="M27" s="63"/>
      <c r="N27" s="63"/>
    </row>
    <row r="28" spans="2:15" s="46" customFormat="1" ht="20.100000000000001" customHeight="1">
      <c r="B28" s="62"/>
      <c r="C28" s="62"/>
      <c r="D28" s="62"/>
      <c r="E28" s="45"/>
      <c r="F28" s="45"/>
      <c r="G28" s="45"/>
      <c r="H28" s="45"/>
      <c r="I28" s="45"/>
      <c r="J28" s="45"/>
      <c r="K28" s="63"/>
      <c r="L28" s="63"/>
      <c r="M28" s="63"/>
      <c r="N28" s="63"/>
    </row>
    <row r="29" spans="2:15" s="67" customFormat="1" ht="20.100000000000001" customHeight="1">
      <c r="B29" s="64"/>
      <c r="C29" s="64"/>
      <c r="D29" s="64"/>
      <c r="E29" s="65"/>
      <c r="F29" s="65"/>
      <c r="G29" s="65"/>
      <c r="H29" s="144"/>
      <c r="I29" s="144"/>
      <c r="J29" s="66" t="s">
        <v>15</v>
      </c>
      <c r="K29" s="144" t="s">
        <v>330</v>
      </c>
      <c r="L29" s="144"/>
      <c r="M29" s="144"/>
      <c r="N29" s="144"/>
      <c r="O29" s="144"/>
    </row>
    <row r="30" spans="2:15" s="67" customFormat="1" ht="20.100000000000001" customHeight="1">
      <c r="B30" s="64"/>
      <c r="C30" s="64"/>
      <c r="D30" s="64"/>
      <c r="E30" s="65"/>
      <c r="F30" s="65"/>
      <c r="G30" s="65"/>
      <c r="H30" s="68"/>
      <c r="I30" s="69"/>
      <c r="K30" s="70"/>
      <c r="L30" s="70"/>
      <c r="M30" s="70"/>
      <c r="N30" s="70"/>
      <c r="O30" s="71" t="s">
        <v>16</v>
      </c>
    </row>
    <row r="31" spans="2:15" s="67" customFormat="1" ht="20.100000000000001" customHeight="1" thickBot="1">
      <c r="B31" s="64"/>
      <c r="C31" s="64"/>
      <c r="D31" s="64"/>
      <c r="E31" s="65"/>
      <c r="F31" s="65"/>
      <c r="G31" s="65"/>
      <c r="H31" s="68"/>
      <c r="I31" s="69"/>
      <c r="J31" s="72"/>
      <c r="K31" s="72"/>
      <c r="L31" s="72"/>
      <c r="M31" s="72"/>
      <c r="N31" s="72"/>
      <c r="O31" s="72"/>
    </row>
    <row r="32" spans="2:15" s="67" customFormat="1" ht="20.100000000000001" customHeight="1">
      <c r="B32" s="73"/>
      <c r="C32" s="140" t="s">
        <v>17</v>
      </c>
      <c r="D32" s="140"/>
      <c r="E32" s="74"/>
      <c r="F32" s="74"/>
      <c r="G32" s="74"/>
      <c r="H32" s="74"/>
      <c r="I32" s="75" t="s">
        <v>18</v>
      </c>
      <c r="J32" s="75"/>
      <c r="K32" s="75"/>
      <c r="L32" s="75"/>
      <c r="M32" s="75"/>
      <c r="N32" s="75"/>
      <c r="O32" s="76"/>
    </row>
    <row r="33" spans="2:15" s="67" customFormat="1" ht="20.100000000000001" customHeight="1">
      <c r="B33" s="77"/>
      <c r="C33" s="78"/>
      <c r="D33" s="78"/>
      <c r="E33" s="79"/>
      <c r="F33" s="79"/>
      <c r="G33" s="79"/>
      <c r="H33" s="79"/>
      <c r="I33" s="78"/>
      <c r="J33" s="78"/>
      <c r="K33" s="78"/>
      <c r="L33" s="78"/>
      <c r="M33" s="78"/>
      <c r="N33" s="78"/>
      <c r="O33" s="80"/>
    </row>
    <row r="34" spans="2:15" s="46" customFormat="1" ht="20.100000000000001" customHeight="1">
      <c r="B34" s="77"/>
      <c r="C34" s="141" t="s">
        <v>19</v>
      </c>
      <c r="D34" s="141"/>
      <c r="E34" s="78" t="s">
        <v>332</v>
      </c>
      <c r="F34" s="78"/>
      <c r="G34" s="78"/>
      <c r="H34" s="78"/>
      <c r="I34" s="78"/>
      <c r="J34" s="78"/>
      <c r="K34" s="78"/>
      <c r="L34" s="78"/>
      <c r="M34" s="78"/>
      <c r="N34" s="78"/>
      <c r="O34" s="80"/>
    </row>
    <row r="35" spans="2:15" s="60" customFormat="1" ht="7.5" customHeight="1">
      <c r="B35" s="77"/>
      <c r="C35" s="78"/>
      <c r="D35" s="78"/>
      <c r="H35" s="81"/>
      <c r="I35" s="82"/>
      <c r="J35" s="82"/>
      <c r="K35" s="82"/>
      <c r="L35" s="82"/>
      <c r="M35" s="82"/>
      <c r="N35" s="82"/>
      <c r="O35" s="83"/>
    </row>
    <row r="36" spans="2:15" s="60" customFormat="1" ht="15" customHeight="1" thickBot="1">
      <c r="B36" s="84"/>
      <c r="C36" s="85"/>
      <c r="D36" s="85"/>
      <c r="E36" s="142"/>
      <c r="F36" s="142"/>
      <c r="G36" s="142"/>
      <c r="H36" s="142"/>
      <c r="I36" s="142"/>
      <c r="J36" s="142"/>
      <c r="K36" s="85"/>
      <c r="L36" s="85"/>
      <c r="M36" s="85"/>
      <c r="N36" s="85"/>
      <c r="O36" s="86"/>
    </row>
    <row r="37" spans="2:15" s="60" customFormat="1" ht="23.25" customHeight="1">
      <c r="B37" s="48"/>
      <c r="C37" s="87"/>
      <c r="D37" s="88"/>
      <c r="E37" s="127"/>
      <c r="F37" s="127"/>
      <c r="G37" s="127"/>
      <c r="H37" s="89"/>
      <c r="I37" s="48"/>
      <c r="J37" s="127"/>
      <c r="K37" s="143"/>
      <c r="L37" s="143"/>
      <c r="M37" s="48"/>
      <c r="N37" s="127"/>
      <c r="O37" s="127"/>
    </row>
    <row r="38" spans="2:15" s="46" customFormat="1" ht="4.5" customHeight="1">
      <c r="B38" s="48"/>
      <c r="C38" s="48"/>
      <c r="D38" s="48"/>
      <c r="E38" s="48"/>
      <c r="F38" s="48"/>
      <c r="G38" s="48"/>
      <c r="H38" s="48"/>
      <c r="I38" s="48"/>
      <c r="J38" s="48"/>
      <c r="K38" s="49"/>
      <c r="L38" s="49"/>
      <c r="M38" s="49"/>
      <c r="N38" s="49"/>
      <c r="O38" s="49"/>
    </row>
    <row r="39" spans="2:15" s="46" customFormat="1">
      <c r="B39" s="45"/>
      <c r="C39" s="60" t="s">
        <v>86</v>
      </c>
      <c r="D39" s="60"/>
      <c r="E39" s="60"/>
      <c r="F39" s="60"/>
      <c r="G39" s="60"/>
      <c r="H39" s="60"/>
      <c r="I39" s="60"/>
      <c r="J39" s="60"/>
      <c r="K39" s="60"/>
    </row>
    <row r="40" spans="2:15" s="46" customFormat="1" ht="51.75" customHeight="1">
      <c r="B40" s="45"/>
      <c r="C40" s="60"/>
      <c r="D40" s="60"/>
      <c r="E40" s="60"/>
      <c r="F40" s="60"/>
      <c r="G40" s="60"/>
      <c r="H40" s="60"/>
      <c r="I40" s="60"/>
      <c r="J40" s="60"/>
      <c r="K40" s="60"/>
    </row>
    <row r="41" spans="2:15" s="46" customFormat="1">
      <c r="B41" s="90"/>
      <c r="C41" s="91"/>
      <c r="D41" s="115"/>
      <c r="E41" s="115"/>
      <c r="F41" s="115"/>
      <c r="G41" s="115"/>
      <c r="H41" s="92"/>
      <c r="I41" s="92"/>
      <c r="J41" s="92"/>
      <c r="K41" s="92"/>
      <c r="L41" s="92"/>
      <c r="M41" s="92"/>
      <c r="N41" s="92"/>
      <c r="O41" s="93"/>
    </row>
    <row r="42" spans="2:15" s="46" customFormat="1" ht="21" customHeight="1">
      <c r="B42" s="94"/>
      <c r="C42" s="95" t="s">
        <v>20</v>
      </c>
      <c r="D42" s="96" t="s">
        <v>29</v>
      </c>
      <c r="E42" s="135" t="str">
        <f>H14</f>
        <v>　</v>
      </c>
      <c r="F42" s="136"/>
      <c r="G42" s="136"/>
      <c r="H42" s="136"/>
      <c r="I42" s="96"/>
      <c r="J42" s="96"/>
      <c r="K42" s="96"/>
      <c r="L42" s="96"/>
      <c r="M42" s="96"/>
      <c r="N42" s="49"/>
      <c r="O42" s="97"/>
    </row>
    <row r="43" spans="2:15" s="46" customFormat="1" ht="23.25" customHeight="1">
      <c r="B43" s="94"/>
      <c r="C43" s="49"/>
      <c r="D43" s="133" t="str">
        <f>G15</f>
        <v>　</v>
      </c>
      <c r="E43" s="133"/>
      <c r="F43" s="133"/>
      <c r="G43" s="133"/>
      <c r="H43" s="133"/>
      <c r="I43" s="133"/>
      <c r="J43" s="133"/>
      <c r="K43" s="133"/>
      <c r="L43" s="133"/>
      <c r="M43" s="133"/>
      <c r="N43" s="49"/>
      <c r="O43" s="97"/>
    </row>
    <row r="44" spans="2:15" s="46" customFormat="1" ht="25.5" customHeight="1">
      <c r="B44" s="94"/>
      <c r="C44" s="95"/>
      <c r="D44" s="95" t="s">
        <v>21</v>
      </c>
      <c r="E44" s="98"/>
      <c r="F44" s="134" t="str">
        <f>G13</f>
        <v>　</v>
      </c>
      <c r="G44" s="134"/>
      <c r="H44" s="134"/>
      <c r="I44" s="134"/>
      <c r="J44" s="134"/>
      <c r="K44" s="134"/>
      <c r="L44" s="134"/>
      <c r="M44" s="134"/>
      <c r="N44" s="99" t="s">
        <v>22</v>
      </c>
      <c r="O44" s="100"/>
    </row>
    <row r="45" spans="2:15" s="46" customFormat="1" ht="19.5" customHeight="1">
      <c r="B45" s="94"/>
      <c r="C45" s="49"/>
      <c r="D45" s="95" t="s">
        <v>0</v>
      </c>
      <c r="E45" s="49"/>
      <c r="F45" s="139" t="str">
        <f>IF(G11="","",G11)</f>
        <v/>
      </c>
      <c r="G45" s="139"/>
      <c r="H45" s="139"/>
      <c r="I45" s="139"/>
      <c r="J45" s="139"/>
      <c r="K45" s="49"/>
      <c r="L45" s="49"/>
      <c r="M45" s="49"/>
      <c r="N45" s="49"/>
      <c r="O45" s="97"/>
    </row>
    <row r="46" spans="2:15" s="46" customFormat="1" ht="12" customHeight="1"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</row>
    <row r="47" spans="2:15" s="46" customFormat="1" ht="18" customHeight="1">
      <c r="B47" s="45"/>
      <c r="C47" s="60"/>
      <c r="D47" s="137" t="s">
        <v>23</v>
      </c>
      <c r="E47" s="137"/>
      <c r="F47" s="137"/>
      <c r="G47" s="137"/>
      <c r="H47" s="137"/>
      <c r="I47" s="137"/>
      <c r="J47" s="137"/>
      <c r="K47" s="137"/>
      <c r="L47" s="137"/>
      <c r="M47" s="137"/>
    </row>
    <row r="48" spans="2:15" s="46" customFormat="1" ht="11.25" customHeight="1">
      <c r="B48" s="45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</sheetData>
  <mergeCells count="39">
    <mergeCell ref="D18:E18"/>
    <mergeCell ref="H29:I29"/>
    <mergeCell ref="K29:O29"/>
    <mergeCell ref="D20:E20"/>
    <mergeCell ref="G20:K20"/>
    <mergeCell ref="C22:O22"/>
    <mergeCell ref="G18:K18"/>
    <mergeCell ref="D19:E19"/>
    <mergeCell ref="G19:K19"/>
    <mergeCell ref="N37:O37"/>
    <mergeCell ref="C32:D32"/>
    <mergeCell ref="C34:D34"/>
    <mergeCell ref="E36:J36"/>
    <mergeCell ref="E37:G37"/>
    <mergeCell ref="J37:L37"/>
    <mergeCell ref="D41:G41"/>
    <mergeCell ref="D43:M43"/>
    <mergeCell ref="F44:M44"/>
    <mergeCell ref="E42:H42"/>
    <mergeCell ref="D47:M48"/>
    <mergeCell ref="F45:J45"/>
    <mergeCell ref="G13:K13"/>
    <mergeCell ref="B11:E11"/>
    <mergeCell ref="G11:J11"/>
    <mergeCell ref="D12:F12"/>
    <mergeCell ref="G12:J12"/>
    <mergeCell ref="D13:E13"/>
    <mergeCell ref="F16:O16"/>
    <mergeCell ref="D17:E17"/>
    <mergeCell ref="G17:K17"/>
    <mergeCell ref="G15:O15"/>
    <mergeCell ref="D14:E15"/>
    <mergeCell ref="F14:F15"/>
    <mergeCell ref="H14:L14"/>
    <mergeCell ref="M2:O2"/>
    <mergeCell ref="B6:O7"/>
    <mergeCell ref="I8:I9"/>
    <mergeCell ref="M3:O3"/>
    <mergeCell ref="B8:H9"/>
  </mergeCells>
  <phoneticPr fontId="1"/>
  <pageMargins left="0.59055118110236227" right="0" top="0" bottom="0" header="0.31496062992125984" footer="0.31496062992125984"/>
  <pageSetup paperSize="9" scale="9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Zeros="0" zoomScaleNormal="100" zoomScaleSheetLayoutView="115" workbookViewId="0">
      <pane xSplit="10" topLeftCell="K1" activePane="topRight" state="frozen"/>
      <selection activeCell="A12" sqref="A12"/>
      <selection pane="topRight" activeCell="E7" sqref="E7"/>
    </sheetView>
  </sheetViews>
  <sheetFormatPr defaultColWidth="8.875" defaultRowHeight="13.5"/>
  <cols>
    <col min="1" max="1" width="4.375" style="8" customWidth="1"/>
    <col min="2" max="2" width="10.25" style="8" customWidth="1"/>
    <col min="3" max="3" width="15.75" style="8" customWidth="1"/>
    <col min="4" max="4" width="14.875" style="9" customWidth="1"/>
    <col min="5" max="5" width="16.625" style="9" customWidth="1"/>
    <col min="6" max="7" width="7.5" style="8" bestFit="1" customWidth="1"/>
    <col min="8" max="8" width="8.125" style="32" customWidth="1"/>
    <col min="9" max="9" width="2.625" style="10" customWidth="1"/>
    <col min="10" max="16384" width="8.875" style="10"/>
  </cols>
  <sheetData>
    <row r="1" spans="1:8" ht="14.25" customHeight="1"/>
    <row r="2" spans="1:8" customFormat="1" ht="28.5" customHeight="1">
      <c r="A2" s="1"/>
      <c r="B2" s="148" t="s">
        <v>98</v>
      </c>
      <c r="C2" s="149"/>
      <c r="D2" s="149"/>
      <c r="E2" s="149"/>
      <c r="F2" s="149"/>
      <c r="G2" s="149"/>
      <c r="H2" s="149"/>
    </row>
    <row r="3" spans="1:8" customFormat="1" ht="28.5" customHeight="1">
      <c r="A3" s="1"/>
      <c r="B3" s="2" t="s">
        <v>24</v>
      </c>
      <c r="C3" s="2"/>
      <c r="D3" s="24">
        <f>申請書!G11</f>
        <v>0</v>
      </c>
      <c r="E3" s="15"/>
      <c r="F3" s="19"/>
      <c r="G3" s="19"/>
      <c r="H3" s="33"/>
    </row>
    <row r="4" spans="1:8" customFormat="1" ht="11.25" customHeight="1">
      <c r="A4" s="1"/>
      <c r="B4" s="16"/>
      <c r="C4" s="16"/>
      <c r="D4" s="17"/>
      <c r="E4" s="17"/>
      <c r="F4" s="19"/>
      <c r="G4" s="19"/>
      <c r="H4" s="33"/>
    </row>
    <row r="5" spans="1:8" customFormat="1" ht="28.5" customHeight="1">
      <c r="A5" s="1"/>
      <c r="B5" s="23" t="s">
        <v>99</v>
      </c>
      <c r="C5" s="16"/>
      <c r="D5" s="28"/>
      <c r="E5" s="17"/>
      <c r="F5" s="18"/>
      <c r="G5" s="18"/>
      <c r="H5" s="33"/>
    </row>
    <row r="6" spans="1:8" customFormat="1" ht="18" customHeight="1">
      <c r="A6" s="3"/>
      <c r="B6" s="4" t="s">
        <v>28</v>
      </c>
      <c r="C6" s="150" t="s">
        <v>27</v>
      </c>
      <c r="D6" s="5" t="s">
        <v>0</v>
      </c>
      <c r="E6" s="5" t="s">
        <v>1</v>
      </c>
      <c r="F6" s="27" t="s">
        <v>2</v>
      </c>
      <c r="G6" s="27" t="s">
        <v>3</v>
      </c>
      <c r="H6" s="31" t="s">
        <v>91</v>
      </c>
    </row>
    <row r="7" spans="1:8" customFormat="1" ht="18" customHeight="1">
      <c r="A7" s="11"/>
      <c r="B7" s="12" t="s">
        <v>25</v>
      </c>
      <c r="C7" s="151"/>
      <c r="D7" s="13" t="s">
        <v>4</v>
      </c>
      <c r="E7" s="13" t="s">
        <v>333</v>
      </c>
      <c r="F7" s="14" t="s">
        <v>5</v>
      </c>
      <c r="G7" s="14" t="s">
        <v>6</v>
      </c>
      <c r="H7" s="14" t="s">
        <v>92</v>
      </c>
    </row>
    <row r="8" spans="1:8" customFormat="1" ht="28.5" customHeight="1">
      <c r="A8" s="11">
        <v>1</v>
      </c>
      <c r="B8" s="35">
        <v>1803</v>
      </c>
      <c r="C8" s="35" t="s">
        <v>104</v>
      </c>
      <c r="D8" s="36"/>
      <c r="E8" s="36"/>
      <c r="F8" s="37"/>
      <c r="G8" s="36"/>
      <c r="H8" s="38"/>
    </row>
    <row r="9" spans="1:8" customFormat="1" ht="28.5" customHeight="1">
      <c r="A9" s="11">
        <f>A8+1</f>
        <v>2</v>
      </c>
      <c r="B9" s="35">
        <v>1805</v>
      </c>
      <c r="C9" s="35" t="s">
        <v>105</v>
      </c>
      <c r="D9" s="36"/>
      <c r="E9" s="36"/>
      <c r="F9" s="37"/>
      <c r="G9" s="36"/>
      <c r="H9" s="38"/>
    </row>
    <row r="10" spans="1:8" customFormat="1" ht="28.5" customHeight="1">
      <c r="A10" s="11">
        <f t="shared" ref="A10:A28" si="0">A9+1</f>
        <v>3</v>
      </c>
      <c r="B10" s="35">
        <v>1806</v>
      </c>
      <c r="C10" s="35" t="s">
        <v>106</v>
      </c>
      <c r="D10" s="36"/>
      <c r="E10" s="36"/>
      <c r="F10" s="37"/>
      <c r="G10" s="36"/>
      <c r="H10" s="38"/>
    </row>
    <row r="11" spans="1:8" customFormat="1" ht="28.5" customHeight="1">
      <c r="A11" s="11">
        <f t="shared" si="0"/>
        <v>4</v>
      </c>
      <c r="B11" s="35">
        <v>1807</v>
      </c>
      <c r="C11" s="35" t="s">
        <v>107</v>
      </c>
      <c r="D11" s="36"/>
      <c r="E11" s="36"/>
      <c r="F11" s="37"/>
      <c r="G11" s="36"/>
      <c r="H11" s="38"/>
    </row>
    <row r="12" spans="1:8" customFormat="1" ht="28.5" customHeight="1">
      <c r="A12" s="11">
        <f t="shared" si="0"/>
        <v>5</v>
      </c>
      <c r="B12" s="35">
        <v>1808</v>
      </c>
      <c r="C12" s="35" t="s">
        <v>108</v>
      </c>
      <c r="D12" s="36"/>
      <c r="E12" s="36"/>
      <c r="F12" s="37"/>
      <c r="G12" s="36"/>
      <c r="H12" s="38"/>
    </row>
    <row r="13" spans="1:8" customFormat="1" ht="28.5" customHeight="1">
      <c r="A13" s="11">
        <f t="shared" si="0"/>
        <v>6</v>
      </c>
      <c r="B13" s="35">
        <v>1809</v>
      </c>
      <c r="C13" s="35" t="s">
        <v>109</v>
      </c>
      <c r="D13" s="36"/>
      <c r="E13" s="36"/>
      <c r="F13" s="37"/>
      <c r="G13" s="36"/>
      <c r="H13" s="38"/>
    </row>
    <row r="14" spans="1:8" customFormat="1" ht="28.5" customHeight="1">
      <c r="A14" s="11">
        <f t="shared" si="0"/>
        <v>7</v>
      </c>
      <c r="B14" s="35">
        <v>1811</v>
      </c>
      <c r="C14" s="35" t="s">
        <v>110</v>
      </c>
      <c r="D14" s="36"/>
      <c r="E14" s="36"/>
      <c r="F14" s="37"/>
      <c r="G14" s="36"/>
      <c r="H14" s="38"/>
    </row>
    <row r="15" spans="1:8" customFormat="1" ht="28.5" customHeight="1">
      <c r="A15" s="11">
        <f t="shared" si="0"/>
        <v>8</v>
      </c>
      <c r="B15" s="35">
        <v>1812</v>
      </c>
      <c r="C15" s="35" t="s">
        <v>111</v>
      </c>
      <c r="D15" s="36"/>
      <c r="E15" s="36"/>
      <c r="F15" s="37"/>
      <c r="G15" s="36"/>
      <c r="H15" s="38"/>
    </row>
    <row r="16" spans="1:8" customFormat="1" ht="28.5" customHeight="1">
      <c r="A16" s="11">
        <f t="shared" si="0"/>
        <v>9</v>
      </c>
      <c r="B16" s="35">
        <v>1813</v>
      </c>
      <c r="C16" s="35" t="s">
        <v>112</v>
      </c>
      <c r="D16" s="36"/>
      <c r="E16" s="36"/>
      <c r="F16" s="37"/>
      <c r="G16" s="36"/>
      <c r="H16" s="38"/>
    </row>
    <row r="17" spans="1:8" customFormat="1" ht="28.5" customHeight="1">
      <c r="A17" s="11">
        <f t="shared" si="0"/>
        <v>10</v>
      </c>
      <c r="B17" s="35">
        <v>1814</v>
      </c>
      <c r="C17" s="35" t="s">
        <v>113</v>
      </c>
      <c r="D17" s="36"/>
      <c r="E17" s="36"/>
      <c r="F17" s="37"/>
      <c r="G17" s="36"/>
      <c r="H17" s="38"/>
    </row>
    <row r="18" spans="1:8" customFormat="1" ht="28.5" customHeight="1">
      <c r="A18" s="11">
        <f t="shared" si="0"/>
        <v>11</v>
      </c>
      <c r="B18" s="35">
        <v>1815</v>
      </c>
      <c r="C18" s="35" t="s">
        <v>114</v>
      </c>
      <c r="D18" s="36"/>
      <c r="E18" s="36"/>
      <c r="F18" s="37"/>
      <c r="G18" s="36"/>
      <c r="H18" s="38"/>
    </row>
    <row r="19" spans="1:8" customFormat="1" ht="28.5" customHeight="1">
      <c r="A19" s="11">
        <f t="shared" si="0"/>
        <v>12</v>
      </c>
      <c r="B19" s="35">
        <v>1816</v>
      </c>
      <c r="C19" s="35" t="s">
        <v>115</v>
      </c>
      <c r="D19" s="36"/>
      <c r="E19" s="36"/>
      <c r="F19" s="37"/>
      <c r="G19" s="36"/>
      <c r="H19" s="38"/>
    </row>
    <row r="20" spans="1:8" customFormat="1" ht="28.5" customHeight="1">
      <c r="A20" s="11">
        <f t="shared" si="0"/>
        <v>13</v>
      </c>
      <c r="B20" s="35">
        <v>1817</v>
      </c>
      <c r="C20" s="35" t="s">
        <v>116</v>
      </c>
      <c r="D20" s="36"/>
      <c r="E20" s="36"/>
      <c r="F20" s="37"/>
      <c r="G20" s="36"/>
      <c r="H20" s="38"/>
    </row>
    <row r="21" spans="1:8" customFormat="1" ht="28.5" customHeight="1">
      <c r="A21" s="11">
        <f t="shared" si="0"/>
        <v>14</v>
      </c>
      <c r="B21" s="35">
        <v>1820</v>
      </c>
      <c r="C21" s="35" t="s">
        <v>117</v>
      </c>
      <c r="D21" s="36"/>
      <c r="E21" s="36"/>
      <c r="F21" s="37"/>
      <c r="G21" s="36"/>
      <c r="H21" s="38"/>
    </row>
    <row r="22" spans="1:8" customFormat="1" ht="28.5" customHeight="1">
      <c r="A22" s="11">
        <f t="shared" si="0"/>
        <v>15</v>
      </c>
      <c r="B22" s="35">
        <v>1821</v>
      </c>
      <c r="C22" s="35" t="s">
        <v>118</v>
      </c>
      <c r="D22" s="36"/>
      <c r="E22" s="36"/>
      <c r="F22" s="37"/>
      <c r="G22" s="36"/>
      <c r="H22" s="38"/>
    </row>
    <row r="23" spans="1:8" customFormat="1" ht="28.5" customHeight="1">
      <c r="A23" s="11">
        <f t="shared" si="0"/>
        <v>16</v>
      </c>
      <c r="B23" s="35">
        <v>1822</v>
      </c>
      <c r="C23" s="35" t="s">
        <v>119</v>
      </c>
      <c r="D23" s="36"/>
      <c r="E23" s="36"/>
      <c r="F23" s="37"/>
      <c r="G23" s="36"/>
      <c r="H23" s="38"/>
    </row>
    <row r="24" spans="1:8" customFormat="1" ht="28.5" customHeight="1">
      <c r="A24" s="11">
        <f t="shared" si="0"/>
        <v>17</v>
      </c>
      <c r="B24" s="35">
        <v>1823</v>
      </c>
      <c r="C24" s="35" t="s">
        <v>120</v>
      </c>
      <c r="D24" s="36"/>
      <c r="E24" s="36"/>
      <c r="F24" s="37"/>
      <c r="G24" s="36"/>
      <c r="H24" s="38"/>
    </row>
    <row r="25" spans="1:8" customFormat="1" ht="28.5" customHeight="1">
      <c r="A25" s="11">
        <f t="shared" si="0"/>
        <v>18</v>
      </c>
      <c r="B25" s="35">
        <v>1824</v>
      </c>
      <c r="C25" s="35" t="s">
        <v>121</v>
      </c>
      <c r="D25" s="36"/>
      <c r="E25" s="36"/>
      <c r="F25" s="37"/>
      <c r="G25" s="36"/>
      <c r="H25" s="38"/>
    </row>
    <row r="26" spans="1:8" customFormat="1" ht="28.5" customHeight="1">
      <c r="A26" s="11">
        <f t="shared" si="0"/>
        <v>19</v>
      </c>
      <c r="B26" s="35">
        <v>1825</v>
      </c>
      <c r="C26" s="35" t="s">
        <v>122</v>
      </c>
      <c r="D26" s="36"/>
      <c r="E26" s="36"/>
      <c r="F26" s="37"/>
      <c r="G26" s="36"/>
      <c r="H26" s="38"/>
    </row>
    <row r="27" spans="1:8" customFormat="1" ht="28.5" customHeight="1">
      <c r="A27" s="11">
        <f t="shared" si="0"/>
        <v>20</v>
      </c>
      <c r="B27" s="35">
        <v>1826</v>
      </c>
      <c r="C27" s="35" t="s">
        <v>123</v>
      </c>
      <c r="D27" s="36"/>
      <c r="E27" s="36"/>
      <c r="F27" s="37"/>
      <c r="G27" s="36"/>
      <c r="H27" s="38"/>
    </row>
    <row r="28" spans="1:8" customFormat="1" ht="28.5" customHeight="1" thickBot="1">
      <c r="A28" s="11">
        <f t="shared" si="0"/>
        <v>21</v>
      </c>
      <c r="B28" s="35">
        <v>1827</v>
      </c>
      <c r="C28" s="35" t="s">
        <v>124</v>
      </c>
      <c r="D28" s="36"/>
      <c r="E28" s="36"/>
      <c r="F28" s="37"/>
      <c r="G28" s="36"/>
      <c r="H28" s="38"/>
    </row>
    <row r="29" spans="1:8" ht="28.5" customHeight="1" thickBot="1">
      <c r="C29" s="21" t="s">
        <v>26</v>
      </c>
      <c r="D29" s="22">
        <f>+COUNTA(D8:D28)</f>
        <v>0</v>
      </c>
      <c r="E29" s="20"/>
    </row>
    <row r="30" spans="1:8" ht="17.25" customHeight="1"/>
    <row r="31" spans="1:8" customFormat="1" ht="28.5" customHeight="1">
      <c r="A31" s="1"/>
      <c r="B31" s="148" t="s">
        <v>103</v>
      </c>
      <c r="C31" s="149"/>
      <c r="D31" s="149"/>
      <c r="E31" s="149"/>
      <c r="F31" s="149"/>
      <c r="G31" s="149"/>
      <c r="H31" s="149"/>
    </row>
    <row r="32" spans="1:8" customFormat="1" ht="28.5" customHeight="1">
      <c r="A32" s="1"/>
      <c r="B32" s="2" t="s">
        <v>24</v>
      </c>
      <c r="C32" s="2"/>
      <c r="D32" s="24">
        <f>D3</f>
        <v>0</v>
      </c>
      <c r="E32" s="15"/>
      <c r="F32" s="19"/>
      <c r="G32" s="19"/>
      <c r="H32" s="33"/>
    </row>
    <row r="33" spans="1:8" customFormat="1" ht="14.25" customHeight="1">
      <c r="A33" s="1"/>
      <c r="B33" s="16"/>
      <c r="C33" s="16"/>
      <c r="D33" s="17"/>
      <c r="E33" s="17"/>
      <c r="F33" s="19"/>
      <c r="G33" s="19"/>
      <c r="H33" s="33"/>
    </row>
    <row r="34" spans="1:8" customFormat="1" ht="28.5" customHeight="1">
      <c r="A34" s="1"/>
      <c r="B34" s="23" t="s">
        <v>101</v>
      </c>
      <c r="C34" s="16"/>
      <c r="D34" s="28"/>
      <c r="E34" s="17"/>
      <c r="F34" s="18"/>
      <c r="G34" s="18"/>
      <c r="H34" s="33"/>
    </row>
    <row r="35" spans="1:8" customFormat="1" ht="17.25" customHeight="1">
      <c r="A35" s="3"/>
      <c r="B35" s="4" t="s">
        <v>28</v>
      </c>
      <c r="C35" s="150" t="s">
        <v>27</v>
      </c>
      <c r="D35" s="5" t="s">
        <v>0</v>
      </c>
      <c r="E35" s="5" t="s">
        <v>1</v>
      </c>
      <c r="F35" s="27" t="s">
        <v>2</v>
      </c>
      <c r="G35" s="27" t="s">
        <v>3</v>
      </c>
      <c r="H35" s="31" t="s">
        <v>91</v>
      </c>
    </row>
    <row r="36" spans="1:8" customFormat="1" ht="17.25" customHeight="1">
      <c r="A36" s="11"/>
      <c r="B36" s="12" t="s">
        <v>25</v>
      </c>
      <c r="C36" s="151"/>
      <c r="D36" s="13" t="s">
        <v>4</v>
      </c>
      <c r="E36" s="13" t="s">
        <v>333</v>
      </c>
      <c r="F36" s="14" t="s">
        <v>5</v>
      </c>
      <c r="G36" s="14" t="s">
        <v>6</v>
      </c>
      <c r="H36" s="14" t="s">
        <v>92</v>
      </c>
    </row>
    <row r="37" spans="1:8" customFormat="1" ht="24" customHeight="1">
      <c r="A37" s="11">
        <v>1</v>
      </c>
      <c r="B37" s="35">
        <v>180101</v>
      </c>
      <c r="C37" s="35" t="s">
        <v>125</v>
      </c>
      <c r="D37" s="36"/>
      <c r="E37" s="36"/>
      <c r="F37" s="37"/>
      <c r="G37" s="36"/>
      <c r="H37" s="38"/>
    </row>
    <row r="38" spans="1:8" customFormat="1" ht="24" customHeight="1">
      <c r="A38" s="11">
        <f>A37+1</f>
        <v>2</v>
      </c>
      <c r="B38" s="35">
        <v>180102</v>
      </c>
      <c r="C38" s="35" t="s">
        <v>126</v>
      </c>
      <c r="D38" s="36"/>
      <c r="E38" s="36"/>
      <c r="F38" s="37"/>
      <c r="G38" s="36"/>
      <c r="H38" s="38"/>
    </row>
    <row r="39" spans="1:8" customFormat="1" ht="24" customHeight="1">
      <c r="A39" s="11">
        <f t="shared" ref="A39:A63" si="1">A38+1</f>
        <v>3</v>
      </c>
      <c r="B39" s="35">
        <v>180103</v>
      </c>
      <c r="C39" s="35" t="s">
        <v>127</v>
      </c>
      <c r="D39" s="36"/>
      <c r="E39" s="36"/>
      <c r="F39" s="37"/>
      <c r="G39" s="36"/>
      <c r="H39" s="38"/>
    </row>
    <row r="40" spans="1:8" customFormat="1" ht="24" customHeight="1">
      <c r="A40" s="11">
        <f t="shared" si="1"/>
        <v>4</v>
      </c>
      <c r="B40" s="35">
        <v>180201</v>
      </c>
      <c r="C40" s="35" t="s">
        <v>128</v>
      </c>
      <c r="D40" s="36"/>
      <c r="E40" s="36"/>
      <c r="F40" s="37"/>
      <c r="G40" s="36"/>
      <c r="H40" s="38"/>
    </row>
    <row r="41" spans="1:8" customFormat="1" ht="24" customHeight="1">
      <c r="A41" s="11">
        <f t="shared" si="1"/>
        <v>5</v>
      </c>
      <c r="B41" s="35">
        <v>180202</v>
      </c>
      <c r="C41" s="35" t="s">
        <v>129</v>
      </c>
      <c r="D41" s="36"/>
      <c r="E41" s="36"/>
      <c r="F41" s="37"/>
      <c r="G41" s="36"/>
      <c r="H41" s="38"/>
    </row>
    <row r="42" spans="1:8" customFormat="1" ht="24" customHeight="1">
      <c r="A42" s="11">
        <f t="shared" si="1"/>
        <v>6</v>
      </c>
      <c r="B42" s="35">
        <v>180203</v>
      </c>
      <c r="C42" s="35" t="s">
        <v>130</v>
      </c>
      <c r="D42" s="36"/>
      <c r="E42" s="36"/>
      <c r="F42" s="37"/>
      <c r="G42" s="36"/>
      <c r="H42" s="38"/>
    </row>
    <row r="43" spans="1:8" customFormat="1" ht="24" customHeight="1">
      <c r="A43" s="11">
        <f t="shared" si="1"/>
        <v>7</v>
      </c>
      <c r="B43" s="35">
        <v>180204</v>
      </c>
      <c r="C43" s="35" t="s">
        <v>131</v>
      </c>
      <c r="D43" s="36"/>
      <c r="E43" s="36"/>
      <c r="F43" s="37"/>
      <c r="G43" s="36"/>
      <c r="H43" s="38"/>
    </row>
    <row r="44" spans="1:8" customFormat="1" ht="24" customHeight="1">
      <c r="A44" s="11">
        <f t="shared" si="1"/>
        <v>8</v>
      </c>
      <c r="B44" s="35">
        <v>180205</v>
      </c>
      <c r="C44" s="35" t="s">
        <v>132</v>
      </c>
      <c r="D44" s="36"/>
      <c r="E44" s="36"/>
      <c r="F44" s="37"/>
      <c r="G44" s="36"/>
      <c r="H44" s="38"/>
    </row>
    <row r="45" spans="1:8" customFormat="1" ht="24" customHeight="1">
      <c r="A45" s="11">
        <f t="shared" si="1"/>
        <v>9</v>
      </c>
      <c r="B45" s="35">
        <v>180206</v>
      </c>
      <c r="C45" s="35" t="s">
        <v>133</v>
      </c>
      <c r="D45" s="36"/>
      <c r="E45" s="36"/>
      <c r="F45" s="37"/>
      <c r="G45" s="36"/>
      <c r="H45" s="38"/>
    </row>
    <row r="46" spans="1:8" customFormat="1" ht="24" customHeight="1" thickBot="1">
      <c r="A46" s="11">
        <f t="shared" si="1"/>
        <v>10</v>
      </c>
      <c r="B46" s="35">
        <v>180207</v>
      </c>
      <c r="C46" s="35" t="s">
        <v>134</v>
      </c>
      <c r="D46" s="36"/>
      <c r="E46" s="36"/>
      <c r="F46" s="37"/>
      <c r="G46" s="36"/>
      <c r="H46" s="38"/>
    </row>
    <row r="47" spans="1:8" customFormat="1" ht="28.5" customHeight="1" thickBot="1">
      <c r="A47" s="11"/>
      <c r="B47" s="8"/>
      <c r="C47" s="21" t="s">
        <v>26</v>
      </c>
      <c r="D47" s="22">
        <f>+COUNTA(D37:D46)</f>
        <v>0</v>
      </c>
      <c r="E47" s="20"/>
      <c r="F47" s="8"/>
      <c r="G47" s="8"/>
      <c r="H47" s="34"/>
    </row>
    <row r="48" spans="1:8" customFormat="1" ht="12" customHeight="1">
      <c r="A48" s="11"/>
      <c r="B48" s="7"/>
      <c r="C48" s="7"/>
      <c r="D48" s="25"/>
      <c r="E48" s="25"/>
      <c r="F48" s="26"/>
      <c r="G48" s="25"/>
      <c r="H48" s="34"/>
    </row>
    <row r="49" spans="1:10" customFormat="1" ht="28.5" customHeight="1">
      <c r="A49" s="1"/>
      <c r="B49" s="23" t="s">
        <v>102</v>
      </c>
      <c r="C49" s="16"/>
      <c r="D49" s="28"/>
      <c r="E49" s="17"/>
      <c r="F49" s="18"/>
      <c r="G49" s="18"/>
      <c r="H49" s="33"/>
    </row>
    <row r="50" spans="1:10" customFormat="1" ht="18.75" customHeight="1">
      <c r="A50" s="3"/>
      <c r="B50" s="4" t="s">
        <v>28</v>
      </c>
      <c r="C50" s="150" t="s">
        <v>27</v>
      </c>
      <c r="D50" s="5" t="s">
        <v>0</v>
      </c>
      <c r="E50" s="5" t="s">
        <v>1</v>
      </c>
      <c r="F50" s="27" t="s">
        <v>2</v>
      </c>
      <c r="G50" s="27" t="s">
        <v>3</v>
      </c>
      <c r="H50" s="31" t="s">
        <v>91</v>
      </c>
    </row>
    <row r="51" spans="1:10" customFormat="1" ht="18.75" customHeight="1">
      <c r="A51" s="11"/>
      <c r="B51" s="12" t="s">
        <v>25</v>
      </c>
      <c r="C51" s="151"/>
      <c r="D51" s="13" t="s">
        <v>4</v>
      </c>
      <c r="E51" s="13" t="s">
        <v>333</v>
      </c>
      <c r="F51" s="14" t="s">
        <v>5</v>
      </c>
      <c r="G51" s="14" t="s">
        <v>6</v>
      </c>
      <c r="H51" s="14" t="s">
        <v>92</v>
      </c>
    </row>
    <row r="52" spans="1:10" customFormat="1" ht="24" customHeight="1">
      <c r="A52" s="11">
        <v>1</v>
      </c>
      <c r="B52" s="35" t="s">
        <v>136</v>
      </c>
      <c r="C52" s="35" t="s">
        <v>135</v>
      </c>
      <c r="D52" s="36"/>
      <c r="E52" s="36"/>
      <c r="F52" s="37"/>
      <c r="G52" s="36"/>
      <c r="H52" s="38"/>
    </row>
    <row r="53" spans="1:10" customFormat="1" ht="24" customHeight="1">
      <c r="A53" s="11">
        <f>A52+1</f>
        <v>2</v>
      </c>
      <c r="B53" s="35" t="s">
        <v>137</v>
      </c>
      <c r="C53" s="35" t="s">
        <v>138</v>
      </c>
      <c r="D53" s="36"/>
      <c r="E53" s="36"/>
      <c r="F53" s="37"/>
      <c r="G53" s="36"/>
      <c r="H53" s="38"/>
      <c r="J53" s="10"/>
    </row>
    <row r="54" spans="1:10" customFormat="1" ht="24" customHeight="1">
      <c r="A54" s="11">
        <f t="shared" si="1"/>
        <v>3</v>
      </c>
      <c r="B54" s="35" t="s">
        <v>139</v>
      </c>
      <c r="C54" s="35" t="s">
        <v>140</v>
      </c>
      <c r="D54" s="36"/>
      <c r="E54" s="36"/>
      <c r="F54" s="37"/>
      <c r="G54" s="36"/>
      <c r="H54" s="38"/>
      <c r="J54" s="10"/>
    </row>
    <row r="55" spans="1:10" customFormat="1" ht="24" customHeight="1">
      <c r="A55" s="11">
        <f t="shared" si="1"/>
        <v>4</v>
      </c>
      <c r="B55" s="35" t="s">
        <v>141</v>
      </c>
      <c r="C55" s="35" t="s">
        <v>142</v>
      </c>
      <c r="D55" s="36"/>
      <c r="E55" s="36"/>
      <c r="F55" s="37"/>
      <c r="G55" s="36"/>
      <c r="H55" s="38"/>
      <c r="J55" s="10"/>
    </row>
    <row r="56" spans="1:10" customFormat="1" ht="24" customHeight="1">
      <c r="A56" s="11">
        <f t="shared" si="1"/>
        <v>5</v>
      </c>
      <c r="B56" s="35" t="s">
        <v>143</v>
      </c>
      <c r="C56" s="35" t="s">
        <v>144</v>
      </c>
      <c r="D56" s="36"/>
      <c r="E56" s="36"/>
      <c r="F56" s="37"/>
      <c r="G56" s="36"/>
      <c r="H56" s="38"/>
      <c r="J56" s="10"/>
    </row>
    <row r="57" spans="1:10" customFormat="1" ht="24" customHeight="1">
      <c r="A57" s="11">
        <f t="shared" si="1"/>
        <v>6</v>
      </c>
      <c r="B57" s="35" t="s">
        <v>146</v>
      </c>
      <c r="C57" s="35" t="s">
        <v>145</v>
      </c>
      <c r="D57" s="36"/>
      <c r="E57" s="36"/>
      <c r="F57" s="37"/>
      <c r="G57" s="36"/>
      <c r="H57" s="38"/>
      <c r="J57" s="10"/>
    </row>
    <row r="58" spans="1:10" customFormat="1" ht="24" customHeight="1">
      <c r="A58" s="11">
        <f t="shared" si="1"/>
        <v>7</v>
      </c>
      <c r="B58" s="35" t="s">
        <v>148</v>
      </c>
      <c r="C58" s="35" t="s">
        <v>147</v>
      </c>
      <c r="D58" s="36"/>
      <c r="E58" s="36"/>
      <c r="F58" s="37"/>
      <c r="G58" s="36"/>
      <c r="H58" s="38"/>
      <c r="J58" s="10"/>
    </row>
    <row r="59" spans="1:10" customFormat="1" ht="24" customHeight="1">
      <c r="A59" s="11">
        <f t="shared" si="1"/>
        <v>8</v>
      </c>
      <c r="B59" s="35" t="s">
        <v>150</v>
      </c>
      <c r="C59" s="35" t="s">
        <v>149</v>
      </c>
      <c r="D59" s="36"/>
      <c r="E59" s="36"/>
      <c r="F59" s="37"/>
      <c r="G59" s="36"/>
      <c r="H59" s="38"/>
    </row>
    <row r="60" spans="1:10" customFormat="1" ht="24" customHeight="1">
      <c r="A60" s="11">
        <f t="shared" si="1"/>
        <v>9</v>
      </c>
      <c r="B60" s="35" t="s">
        <v>152</v>
      </c>
      <c r="C60" s="35" t="s">
        <v>151</v>
      </c>
      <c r="D60" s="36"/>
      <c r="E60" s="36"/>
      <c r="F60" s="37"/>
      <c r="G60" s="36"/>
      <c r="H60" s="38"/>
    </row>
    <row r="61" spans="1:10" customFormat="1" ht="24" customHeight="1">
      <c r="A61" s="11">
        <f t="shared" si="1"/>
        <v>10</v>
      </c>
      <c r="B61" s="35" t="s">
        <v>154</v>
      </c>
      <c r="C61" s="35" t="s">
        <v>153</v>
      </c>
      <c r="D61" s="36"/>
      <c r="E61" s="36"/>
      <c r="F61" s="37"/>
      <c r="G61" s="36"/>
      <c r="H61" s="38"/>
    </row>
    <row r="62" spans="1:10" customFormat="1" ht="24" customHeight="1">
      <c r="A62" s="11">
        <f t="shared" si="1"/>
        <v>11</v>
      </c>
      <c r="B62" s="35" t="s">
        <v>156</v>
      </c>
      <c r="C62" s="35" t="s">
        <v>155</v>
      </c>
      <c r="D62" s="36"/>
      <c r="E62" s="36"/>
      <c r="F62" s="37"/>
      <c r="G62" s="36"/>
      <c r="H62" s="38"/>
    </row>
    <row r="63" spans="1:10" customFormat="1" ht="24" customHeight="1" thickBot="1">
      <c r="A63" s="11">
        <f t="shared" si="1"/>
        <v>12</v>
      </c>
      <c r="B63" s="35" t="s">
        <v>158</v>
      </c>
      <c r="C63" s="35" t="s">
        <v>157</v>
      </c>
      <c r="D63" s="36"/>
      <c r="E63" s="36"/>
      <c r="F63" s="37"/>
      <c r="G63" s="36"/>
      <c r="H63" s="38"/>
    </row>
    <row r="64" spans="1:10" customFormat="1" ht="28.5" customHeight="1" thickBot="1">
      <c r="A64" s="11"/>
      <c r="B64" s="8"/>
      <c r="C64" s="21" t="s">
        <v>26</v>
      </c>
      <c r="D64" s="22">
        <f>+COUNTA(D52:D63)</f>
        <v>0</v>
      </c>
      <c r="E64" s="20"/>
      <c r="F64" s="8"/>
      <c r="G64" s="8"/>
      <c r="H64" s="34"/>
    </row>
  </sheetData>
  <mergeCells count="5">
    <mergeCell ref="B2:H2"/>
    <mergeCell ref="C6:C7"/>
    <mergeCell ref="B31:H31"/>
    <mergeCell ref="C35:C36"/>
    <mergeCell ref="C50:C51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orientation="portrait" horizontalDpi="300" verticalDpi="300" r:id="rId1"/>
  <rowBreaks count="1" manualBreakCount="1"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showZeros="0" view="pageBreakPreview" zoomScale="115" zoomScaleNormal="100" zoomScaleSheetLayoutView="115" workbookViewId="0">
      <selection activeCell="E7" sqref="E7"/>
    </sheetView>
  </sheetViews>
  <sheetFormatPr defaultColWidth="8.875" defaultRowHeight="13.5"/>
  <cols>
    <col min="1" max="1" width="4.375" style="8" customWidth="1"/>
    <col min="2" max="2" width="10.25" style="8" customWidth="1"/>
    <col min="3" max="3" width="15.75" style="8" customWidth="1"/>
    <col min="4" max="4" width="14.875" style="9" customWidth="1"/>
    <col min="5" max="5" width="16.625" style="9" customWidth="1"/>
    <col min="6" max="7" width="7.5" style="8" bestFit="1" customWidth="1"/>
    <col min="8" max="8" width="8.125" style="32" customWidth="1"/>
    <col min="9" max="9" width="2.625" style="10" customWidth="1"/>
    <col min="10" max="16384" width="8.875" style="10"/>
  </cols>
  <sheetData>
    <row r="1" spans="1:8" ht="12" customHeight="1"/>
    <row r="2" spans="1:8" customFormat="1" ht="24.75">
      <c r="A2" s="1"/>
      <c r="B2" s="148" t="s">
        <v>159</v>
      </c>
      <c r="C2" s="149"/>
      <c r="D2" s="149"/>
      <c r="E2" s="149"/>
      <c r="F2" s="149"/>
      <c r="G2" s="149"/>
      <c r="H2" s="149"/>
    </row>
    <row r="3" spans="1:8" customFormat="1" ht="15.75" customHeight="1">
      <c r="A3" s="1"/>
      <c r="B3" s="2" t="s">
        <v>24</v>
      </c>
      <c r="C3" s="2"/>
      <c r="D3" s="24">
        <f>申請書!G11</f>
        <v>0</v>
      </c>
      <c r="E3" s="15"/>
      <c r="F3" s="19"/>
      <c r="G3" s="19"/>
      <c r="H3" s="33"/>
    </row>
    <row r="4" spans="1:8" customFormat="1">
      <c r="A4" s="1"/>
      <c r="B4" s="16"/>
      <c r="C4" s="16"/>
      <c r="D4" s="17"/>
      <c r="E4" s="17"/>
      <c r="F4" s="19"/>
      <c r="G4" s="19"/>
      <c r="H4" s="33"/>
    </row>
    <row r="5" spans="1:8" customFormat="1" ht="23.25" customHeight="1">
      <c r="A5" s="1"/>
      <c r="B5" s="23" t="s">
        <v>161</v>
      </c>
      <c r="C5" s="16"/>
      <c r="D5" s="28"/>
      <c r="E5" s="17"/>
      <c r="F5" s="18"/>
      <c r="G5" s="18"/>
      <c r="H5" s="33"/>
    </row>
    <row r="6" spans="1:8" customFormat="1">
      <c r="A6" s="3"/>
      <c r="B6" s="4" t="s">
        <v>28</v>
      </c>
      <c r="C6" s="150" t="s">
        <v>27</v>
      </c>
      <c r="D6" s="5" t="s">
        <v>0</v>
      </c>
      <c r="E6" s="5" t="s">
        <v>1</v>
      </c>
      <c r="F6" s="27" t="s">
        <v>2</v>
      </c>
      <c r="G6" s="27" t="s">
        <v>3</v>
      </c>
      <c r="H6" s="31" t="s">
        <v>91</v>
      </c>
    </row>
    <row r="7" spans="1:8" customFormat="1">
      <c r="A7" s="11"/>
      <c r="B7" s="12" t="s">
        <v>25</v>
      </c>
      <c r="C7" s="151"/>
      <c r="D7" s="13" t="s">
        <v>4</v>
      </c>
      <c r="E7" s="13" t="s">
        <v>333</v>
      </c>
      <c r="F7" s="14" t="s">
        <v>5</v>
      </c>
      <c r="G7" s="14" t="s">
        <v>6</v>
      </c>
      <c r="H7" s="14" t="s">
        <v>92</v>
      </c>
    </row>
    <row r="8" spans="1:8" customFormat="1" ht="27.75" customHeight="1">
      <c r="A8" s="11">
        <v>1</v>
      </c>
      <c r="B8" s="35">
        <v>1901</v>
      </c>
      <c r="C8" s="35" t="s">
        <v>163</v>
      </c>
      <c r="D8" s="36"/>
      <c r="E8" s="36"/>
      <c r="F8" s="37"/>
      <c r="G8" s="36"/>
      <c r="H8" s="38"/>
    </row>
    <row r="9" spans="1:8" customFormat="1" ht="27.75" customHeight="1">
      <c r="A9" s="11">
        <f>A8+1</f>
        <v>2</v>
      </c>
      <c r="B9" s="35">
        <v>1902</v>
      </c>
      <c r="C9" s="35" t="s">
        <v>164</v>
      </c>
      <c r="D9" s="36"/>
      <c r="E9" s="36"/>
      <c r="F9" s="37"/>
      <c r="G9" s="36"/>
      <c r="H9" s="38"/>
    </row>
    <row r="10" spans="1:8" customFormat="1" ht="27.75" customHeight="1">
      <c r="A10" s="11">
        <f t="shared" ref="A10:A28" si="0">A9+1</f>
        <v>3</v>
      </c>
      <c r="B10" s="35">
        <v>1903</v>
      </c>
      <c r="C10" s="35" t="s">
        <v>165</v>
      </c>
      <c r="D10" s="36"/>
      <c r="E10" s="36"/>
      <c r="F10" s="37"/>
      <c r="G10" s="36"/>
      <c r="H10" s="38"/>
    </row>
    <row r="11" spans="1:8" customFormat="1" ht="27.75" customHeight="1">
      <c r="A11" s="11">
        <f t="shared" si="0"/>
        <v>4</v>
      </c>
      <c r="B11" s="35">
        <v>1904</v>
      </c>
      <c r="C11" s="35" t="s">
        <v>166</v>
      </c>
      <c r="D11" s="36"/>
      <c r="E11" s="36"/>
      <c r="F11" s="37"/>
      <c r="G11" s="36"/>
      <c r="H11" s="38"/>
    </row>
    <row r="12" spans="1:8" customFormat="1" ht="27.75" customHeight="1">
      <c r="A12" s="11">
        <f t="shared" si="0"/>
        <v>5</v>
      </c>
      <c r="B12" s="35">
        <v>1905</v>
      </c>
      <c r="C12" s="35" t="s">
        <v>167</v>
      </c>
      <c r="D12" s="36"/>
      <c r="E12" s="36"/>
      <c r="F12" s="37"/>
      <c r="G12" s="36"/>
      <c r="H12" s="38"/>
    </row>
    <row r="13" spans="1:8" customFormat="1" ht="27.75" customHeight="1">
      <c r="A13" s="11">
        <f t="shared" si="0"/>
        <v>6</v>
      </c>
      <c r="B13" s="35">
        <v>1906</v>
      </c>
      <c r="C13" s="35" t="s">
        <v>168</v>
      </c>
      <c r="D13" s="36"/>
      <c r="E13" s="36"/>
      <c r="F13" s="37"/>
      <c r="G13" s="36"/>
      <c r="H13" s="38"/>
    </row>
    <row r="14" spans="1:8" customFormat="1" ht="27.75" customHeight="1">
      <c r="A14" s="11">
        <f t="shared" si="0"/>
        <v>7</v>
      </c>
      <c r="B14" s="35">
        <v>1907</v>
      </c>
      <c r="C14" s="35" t="s">
        <v>169</v>
      </c>
      <c r="D14" s="36"/>
      <c r="E14" s="36"/>
      <c r="F14" s="37"/>
      <c r="G14" s="36"/>
      <c r="H14" s="38"/>
    </row>
    <row r="15" spans="1:8" customFormat="1" ht="27.75" customHeight="1">
      <c r="A15" s="11">
        <f t="shared" si="0"/>
        <v>8</v>
      </c>
      <c r="B15" s="35">
        <v>1908</v>
      </c>
      <c r="C15" s="35" t="s">
        <v>170</v>
      </c>
      <c r="D15" s="36"/>
      <c r="E15" s="36"/>
      <c r="F15" s="37"/>
      <c r="G15" s="36"/>
      <c r="H15" s="38"/>
    </row>
    <row r="16" spans="1:8" customFormat="1" ht="27.75" customHeight="1">
      <c r="A16" s="11">
        <f t="shared" si="0"/>
        <v>9</v>
      </c>
      <c r="B16" s="35">
        <v>1909</v>
      </c>
      <c r="C16" s="35" t="s">
        <v>171</v>
      </c>
      <c r="D16" s="36"/>
      <c r="E16" s="36"/>
      <c r="F16" s="37"/>
      <c r="G16" s="36"/>
      <c r="H16" s="38"/>
    </row>
    <row r="17" spans="1:8" customFormat="1" ht="27.75" customHeight="1">
      <c r="A17" s="11">
        <f t="shared" si="0"/>
        <v>10</v>
      </c>
      <c r="B17" s="35">
        <v>1910</v>
      </c>
      <c r="C17" s="35" t="s">
        <v>172</v>
      </c>
      <c r="D17" s="36"/>
      <c r="E17" s="36"/>
      <c r="F17" s="37"/>
      <c r="G17" s="36"/>
      <c r="H17" s="38"/>
    </row>
    <row r="18" spans="1:8" customFormat="1" ht="27.75" customHeight="1">
      <c r="A18" s="11">
        <f t="shared" si="0"/>
        <v>11</v>
      </c>
      <c r="B18" s="35">
        <v>1911</v>
      </c>
      <c r="C18" s="35" t="s">
        <v>173</v>
      </c>
      <c r="D18" s="36"/>
      <c r="E18" s="36"/>
      <c r="F18" s="37"/>
      <c r="G18" s="36"/>
      <c r="H18" s="38"/>
    </row>
    <row r="19" spans="1:8" customFormat="1" ht="27.75" customHeight="1">
      <c r="A19" s="11">
        <f t="shared" si="0"/>
        <v>12</v>
      </c>
      <c r="B19" s="35">
        <v>1912</v>
      </c>
      <c r="C19" s="35" t="s">
        <v>174</v>
      </c>
      <c r="D19" s="36"/>
      <c r="E19" s="36"/>
      <c r="F19" s="37"/>
      <c r="G19" s="36"/>
      <c r="H19" s="38"/>
    </row>
    <row r="20" spans="1:8" customFormat="1" ht="27.75" customHeight="1">
      <c r="A20" s="11">
        <f t="shared" si="0"/>
        <v>13</v>
      </c>
      <c r="B20" s="35">
        <v>1913</v>
      </c>
      <c r="C20" s="35" t="s">
        <v>175</v>
      </c>
      <c r="D20" s="36"/>
      <c r="E20" s="36"/>
      <c r="F20" s="37"/>
      <c r="G20" s="36"/>
      <c r="H20" s="38"/>
    </row>
    <row r="21" spans="1:8" customFormat="1" ht="27.75" customHeight="1">
      <c r="A21" s="11">
        <f t="shared" si="0"/>
        <v>14</v>
      </c>
      <c r="B21" s="35">
        <v>1914</v>
      </c>
      <c r="C21" s="35" t="s">
        <v>176</v>
      </c>
      <c r="D21" s="36"/>
      <c r="E21" s="36"/>
      <c r="F21" s="37"/>
      <c r="G21" s="36"/>
      <c r="H21" s="38"/>
    </row>
    <row r="22" spans="1:8" customFormat="1" ht="27.75" customHeight="1">
      <c r="A22" s="11">
        <f t="shared" si="0"/>
        <v>15</v>
      </c>
      <c r="B22" s="35">
        <v>1915</v>
      </c>
      <c r="C22" s="35" t="s">
        <v>177</v>
      </c>
      <c r="D22" s="36"/>
      <c r="E22" s="36"/>
      <c r="F22" s="37"/>
      <c r="G22" s="36"/>
      <c r="H22" s="38"/>
    </row>
    <row r="23" spans="1:8" customFormat="1" ht="27.75" customHeight="1">
      <c r="A23" s="11">
        <f t="shared" si="0"/>
        <v>16</v>
      </c>
      <c r="B23" s="35">
        <v>1916</v>
      </c>
      <c r="C23" s="35" t="s">
        <v>178</v>
      </c>
      <c r="D23" s="36"/>
      <c r="E23" s="36"/>
      <c r="F23" s="37"/>
      <c r="G23" s="36"/>
      <c r="H23" s="38"/>
    </row>
    <row r="24" spans="1:8" customFormat="1" ht="27.75" customHeight="1">
      <c r="A24" s="11">
        <f t="shared" si="0"/>
        <v>17</v>
      </c>
      <c r="B24" s="35">
        <v>1917</v>
      </c>
      <c r="C24" s="35" t="s">
        <v>179</v>
      </c>
      <c r="D24" s="36"/>
      <c r="E24" s="36"/>
      <c r="F24" s="37"/>
      <c r="G24" s="36"/>
      <c r="H24" s="38"/>
    </row>
    <row r="25" spans="1:8" customFormat="1" ht="27.75" customHeight="1">
      <c r="A25" s="11">
        <f t="shared" si="0"/>
        <v>18</v>
      </c>
      <c r="B25" s="35">
        <v>1918</v>
      </c>
      <c r="C25" s="35" t="s">
        <v>180</v>
      </c>
      <c r="D25" s="36"/>
      <c r="E25" s="36"/>
      <c r="F25" s="37"/>
      <c r="G25" s="36"/>
      <c r="H25" s="38"/>
    </row>
    <row r="26" spans="1:8" customFormat="1" ht="27.75" customHeight="1">
      <c r="A26" s="11">
        <f t="shared" si="0"/>
        <v>19</v>
      </c>
      <c r="B26" s="35">
        <v>1919</v>
      </c>
      <c r="C26" s="35" t="s">
        <v>181</v>
      </c>
      <c r="D26" s="36"/>
      <c r="E26" s="36"/>
      <c r="F26" s="37"/>
      <c r="G26" s="36"/>
      <c r="H26" s="38"/>
    </row>
    <row r="27" spans="1:8" customFormat="1" ht="27.75" customHeight="1">
      <c r="A27" s="11">
        <f t="shared" si="0"/>
        <v>20</v>
      </c>
      <c r="B27" s="35">
        <v>1920</v>
      </c>
      <c r="C27" s="35" t="s">
        <v>182</v>
      </c>
      <c r="D27" s="36"/>
      <c r="E27" s="39"/>
      <c r="F27" s="37"/>
      <c r="G27" s="36"/>
      <c r="H27" s="38"/>
    </row>
    <row r="28" spans="1:8" customFormat="1" ht="27.75" customHeight="1" thickBot="1">
      <c r="A28" s="11">
        <f t="shared" si="0"/>
        <v>21</v>
      </c>
      <c r="B28" s="35">
        <v>1921</v>
      </c>
      <c r="C28" s="35" t="s">
        <v>183</v>
      </c>
      <c r="D28" s="36"/>
      <c r="E28" s="39"/>
      <c r="F28" s="37"/>
      <c r="G28" s="36"/>
      <c r="H28" s="38"/>
    </row>
    <row r="29" spans="1:8" ht="23.25" customHeight="1" thickBot="1">
      <c r="C29" s="21" t="s">
        <v>26</v>
      </c>
      <c r="D29" s="22">
        <f>+COUNTA(D8:D28)</f>
        <v>0</v>
      </c>
      <c r="E29" s="20"/>
    </row>
    <row r="30" spans="1:8" ht="9.75" customHeight="1"/>
    <row r="31" spans="1:8" customFormat="1" ht="24.75">
      <c r="A31" s="1"/>
      <c r="B31" s="148" t="s">
        <v>160</v>
      </c>
      <c r="C31" s="149"/>
      <c r="D31" s="149"/>
      <c r="E31" s="149"/>
      <c r="F31" s="149"/>
      <c r="G31" s="149"/>
      <c r="H31" s="149"/>
    </row>
    <row r="32" spans="1:8" customFormat="1" ht="15.75" customHeight="1">
      <c r="A32" s="1"/>
      <c r="B32" s="2" t="s">
        <v>24</v>
      </c>
      <c r="C32" s="2"/>
      <c r="D32" s="24">
        <f>D3</f>
        <v>0</v>
      </c>
      <c r="E32" s="15"/>
      <c r="F32" s="19"/>
      <c r="G32" s="19"/>
      <c r="H32" s="33"/>
    </row>
    <row r="33" spans="1:10" customFormat="1" ht="9.75" customHeight="1">
      <c r="A33" s="1"/>
      <c r="B33" s="16"/>
      <c r="C33" s="16"/>
      <c r="D33" s="17"/>
      <c r="E33" s="17"/>
      <c r="F33" s="19"/>
      <c r="G33" s="19"/>
      <c r="H33" s="33"/>
    </row>
    <row r="34" spans="1:10" customFormat="1" ht="9" customHeight="1">
      <c r="A34" s="11"/>
      <c r="B34" s="7"/>
      <c r="C34" s="7"/>
      <c r="D34" s="25"/>
      <c r="E34" s="25"/>
      <c r="F34" s="26"/>
      <c r="G34" s="25"/>
      <c r="H34" s="34"/>
    </row>
    <row r="35" spans="1:10" customFormat="1" ht="23.25" customHeight="1">
      <c r="A35" s="1"/>
      <c r="B35" s="23" t="s">
        <v>162</v>
      </c>
      <c r="C35" s="16"/>
      <c r="D35" s="28"/>
      <c r="E35" s="17"/>
      <c r="F35" s="18"/>
      <c r="G35" s="18"/>
      <c r="H35" s="33"/>
    </row>
    <row r="36" spans="1:10" customFormat="1">
      <c r="A36" s="3"/>
      <c r="B36" s="4" t="s">
        <v>28</v>
      </c>
      <c r="C36" s="150" t="s">
        <v>27</v>
      </c>
      <c r="D36" s="5" t="s">
        <v>0</v>
      </c>
      <c r="E36" s="5" t="s">
        <v>1</v>
      </c>
      <c r="F36" s="27" t="s">
        <v>2</v>
      </c>
      <c r="G36" s="27" t="s">
        <v>3</v>
      </c>
      <c r="H36" s="31" t="s">
        <v>91</v>
      </c>
    </row>
    <row r="37" spans="1:10" customFormat="1">
      <c r="A37" s="11"/>
      <c r="B37" s="12" t="s">
        <v>25</v>
      </c>
      <c r="C37" s="151"/>
      <c r="D37" s="13" t="s">
        <v>4</v>
      </c>
      <c r="E37" s="13" t="s">
        <v>333</v>
      </c>
      <c r="F37" s="14" t="s">
        <v>5</v>
      </c>
      <c r="G37" s="14" t="s">
        <v>6</v>
      </c>
      <c r="H37" s="14" t="s">
        <v>92</v>
      </c>
    </row>
    <row r="38" spans="1:10" customFormat="1" ht="28.5" customHeight="1">
      <c r="A38" s="11">
        <v>1</v>
      </c>
      <c r="B38" s="35" t="s">
        <v>185</v>
      </c>
      <c r="C38" s="35" t="s">
        <v>184</v>
      </c>
      <c r="D38" s="36"/>
      <c r="E38" s="36"/>
      <c r="F38" s="37"/>
      <c r="G38" s="36"/>
      <c r="H38" s="44"/>
    </row>
    <row r="39" spans="1:10" customFormat="1" ht="28.5" customHeight="1">
      <c r="A39" s="11">
        <f>A38+1</f>
        <v>2</v>
      </c>
      <c r="B39" s="35" t="s">
        <v>187</v>
      </c>
      <c r="C39" s="35" t="s">
        <v>186</v>
      </c>
      <c r="D39" s="36"/>
      <c r="E39" s="36"/>
      <c r="F39" s="37"/>
      <c r="G39" s="36"/>
      <c r="H39" s="44"/>
      <c r="J39" s="10"/>
    </row>
    <row r="40" spans="1:10" customFormat="1" ht="28.5" customHeight="1">
      <c r="A40" s="11">
        <f t="shared" ref="A40:A58" si="1">A39+1</f>
        <v>3</v>
      </c>
      <c r="B40" s="35" t="s">
        <v>189</v>
      </c>
      <c r="C40" s="35" t="s">
        <v>188</v>
      </c>
      <c r="D40" s="36"/>
      <c r="E40" s="36"/>
      <c r="F40" s="37"/>
      <c r="G40" s="36"/>
      <c r="H40" s="44"/>
      <c r="J40" s="10"/>
    </row>
    <row r="41" spans="1:10" customFormat="1" ht="28.5" customHeight="1">
      <c r="A41" s="11">
        <f t="shared" si="1"/>
        <v>4</v>
      </c>
      <c r="B41" s="35" t="s">
        <v>190</v>
      </c>
      <c r="C41" s="35" t="s">
        <v>191</v>
      </c>
      <c r="D41" s="36"/>
      <c r="E41" s="36"/>
      <c r="F41" s="37"/>
      <c r="G41" s="36"/>
      <c r="H41" s="44"/>
      <c r="J41" s="10"/>
    </row>
    <row r="42" spans="1:10" customFormat="1" ht="28.5" customHeight="1">
      <c r="A42" s="11">
        <f t="shared" si="1"/>
        <v>5</v>
      </c>
      <c r="B42" s="35" t="s">
        <v>193</v>
      </c>
      <c r="C42" s="35" t="s">
        <v>192</v>
      </c>
      <c r="D42" s="36"/>
      <c r="E42" s="36"/>
      <c r="F42" s="37"/>
      <c r="G42" s="36"/>
      <c r="H42" s="44"/>
      <c r="J42" s="10"/>
    </row>
    <row r="43" spans="1:10" customFormat="1" ht="28.5" customHeight="1">
      <c r="A43" s="11">
        <f t="shared" si="1"/>
        <v>6</v>
      </c>
      <c r="B43" s="35" t="s">
        <v>195</v>
      </c>
      <c r="C43" s="35" t="s">
        <v>194</v>
      </c>
      <c r="D43" s="36"/>
      <c r="E43" s="36"/>
      <c r="F43" s="37"/>
      <c r="G43" s="36"/>
      <c r="H43" s="44"/>
      <c r="J43" s="10"/>
    </row>
    <row r="44" spans="1:10" customFormat="1" ht="28.5" customHeight="1">
      <c r="A44" s="11">
        <f t="shared" si="1"/>
        <v>7</v>
      </c>
      <c r="B44" s="35" t="s">
        <v>196</v>
      </c>
      <c r="C44" s="35" t="s">
        <v>197</v>
      </c>
      <c r="D44" s="36"/>
      <c r="E44" s="36"/>
      <c r="F44" s="37"/>
      <c r="G44" s="36"/>
      <c r="H44" s="44"/>
      <c r="J44" s="10"/>
    </row>
    <row r="45" spans="1:10" customFormat="1" ht="28.5" customHeight="1">
      <c r="A45" s="11">
        <f t="shared" si="1"/>
        <v>8</v>
      </c>
      <c r="B45" s="35" t="s">
        <v>199</v>
      </c>
      <c r="C45" s="35" t="s">
        <v>198</v>
      </c>
      <c r="D45" s="36"/>
      <c r="E45" s="36"/>
      <c r="F45" s="37"/>
      <c r="G45" s="36"/>
      <c r="H45" s="44"/>
    </row>
    <row r="46" spans="1:10" customFormat="1" ht="28.5" customHeight="1">
      <c r="A46" s="11">
        <f t="shared" si="1"/>
        <v>9</v>
      </c>
      <c r="B46" s="35" t="s">
        <v>201</v>
      </c>
      <c r="C46" s="35" t="s">
        <v>200</v>
      </c>
      <c r="D46" s="36"/>
      <c r="E46" s="36"/>
      <c r="F46" s="37"/>
      <c r="G46" s="36"/>
      <c r="H46" s="44"/>
    </row>
    <row r="47" spans="1:10" customFormat="1" ht="28.5" customHeight="1">
      <c r="A47" s="11">
        <f t="shared" si="1"/>
        <v>10</v>
      </c>
      <c r="B47" s="35" t="s">
        <v>203</v>
      </c>
      <c r="C47" s="35" t="s">
        <v>202</v>
      </c>
      <c r="D47" s="36"/>
      <c r="E47" s="39"/>
      <c r="F47" s="37"/>
      <c r="G47" s="36"/>
      <c r="H47" s="44"/>
    </row>
    <row r="48" spans="1:10" customFormat="1" ht="28.5" customHeight="1">
      <c r="A48" s="11">
        <f t="shared" si="1"/>
        <v>11</v>
      </c>
      <c r="B48" s="35" t="s">
        <v>205</v>
      </c>
      <c r="C48" s="35" t="s">
        <v>204</v>
      </c>
      <c r="D48" s="36"/>
      <c r="E48" s="36"/>
      <c r="F48" s="37"/>
      <c r="G48" s="36"/>
      <c r="H48" s="44"/>
    </row>
    <row r="49" spans="1:10" customFormat="1" ht="28.5" customHeight="1">
      <c r="A49" s="11">
        <f t="shared" si="1"/>
        <v>12</v>
      </c>
      <c r="B49" s="35" t="s">
        <v>206</v>
      </c>
      <c r="C49" s="35" t="s">
        <v>207</v>
      </c>
      <c r="D49" s="36"/>
      <c r="E49" s="36"/>
      <c r="F49" s="37"/>
      <c r="G49" s="36"/>
      <c r="H49" s="44"/>
    </row>
    <row r="50" spans="1:10" customFormat="1" ht="28.5" customHeight="1">
      <c r="A50" s="11">
        <f t="shared" si="1"/>
        <v>13</v>
      </c>
      <c r="B50" s="35" t="s">
        <v>209</v>
      </c>
      <c r="C50" s="35" t="s">
        <v>208</v>
      </c>
      <c r="D50" s="36"/>
      <c r="E50" s="36"/>
      <c r="F50" s="37"/>
      <c r="G50" s="36"/>
      <c r="H50" s="44"/>
    </row>
    <row r="51" spans="1:10" customFormat="1" ht="28.5" customHeight="1">
      <c r="A51" s="11">
        <f t="shared" si="1"/>
        <v>14</v>
      </c>
      <c r="B51" s="35" t="s">
        <v>211</v>
      </c>
      <c r="C51" s="35" t="s">
        <v>210</v>
      </c>
      <c r="D51" s="36"/>
      <c r="E51" s="36"/>
      <c r="F51" s="37"/>
      <c r="G51" s="36"/>
      <c r="H51" s="44"/>
      <c r="J51" s="10"/>
    </row>
    <row r="52" spans="1:10" customFormat="1" ht="28.5" customHeight="1">
      <c r="A52" s="11">
        <f t="shared" si="1"/>
        <v>15</v>
      </c>
      <c r="B52" s="35" t="s">
        <v>213</v>
      </c>
      <c r="C52" s="35" t="s">
        <v>212</v>
      </c>
      <c r="D52" s="36"/>
      <c r="E52" s="36"/>
      <c r="F52" s="37"/>
      <c r="G52" s="36"/>
      <c r="H52" s="44"/>
      <c r="J52" s="10"/>
    </row>
    <row r="53" spans="1:10" customFormat="1" ht="28.5" customHeight="1">
      <c r="A53" s="11">
        <f t="shared" si="1"/>
        <v>16</v>
      </c>
      <c r="B53" s="35" t="s">
        <v>215</v>
      </c>
      <c r="C53" s="35" t="s">
        <v>214</v>
      </c>
      <c r="D53" s="36"/>
      <c r="E53" s="36"/>
      <c r="F53" s="37"/>
      <c r="G53" s="36"/>
      <c r="H53" s="44"/>
      <c r="J53" s="10"/>
    </row>
    <row r="54" spans="1:10" customFormat="1" ht="28.5" customHeight="1">
      <c r="A54" s="11">
        <f t="shared" si="1"/>
        <v>17</v>
      </c>
      <c r="B54" s="35" t="s">
        <v>217</v>
      </c>
      <c r="C54" s="35" t="s">
        <v>216</v>
      </c>
      <c r="D54" s="36"/>
      <c r="E54" s="36"/>
      <c r="F54" s="37"/>
      <c r="G54" s="36"/>
      <c r="H54" s="44"/>
      <c r="J54" s="10"/>
    </row>
    <row r="55" spans="1:10" customFormat="1" ht="28.5" customHeight="1">
      <c r="A55" s="11">
        <f t="shared" si="1"/>
        <v>18</v>
      </c>
      <c r="B55" s="35" t="s">
        <v>219</v>
      </c>
      <c r="C55" s="35" t="s">
        <v>218</v>
      </c>
      <c r="D55" s="36"/>
      <c r="E55" s="36"/>
      <c r="F55" s="37"/>
      <c r="G55" s="36"/>
      <c r="H55" s="44"/>
      <c r="J55" s="10"/>
    </row>
    <row r="56" spans="1:10" customFormat="1" ht="28.5" customHeight="1">
      <c r="A56" s="11">
        <f t="shared" si="1"/>
        <v>19</v>
      </c>
      <c r="B56" s="35" t="s">
        <v>221</v>
      </c>
      <c r="C56" s="35" t="s">
        <v>220</v>
      </c>
      <c r="D56" s="36"/>
      <c r="E56" s="36"/>
      <c r="F56" s="37"/>
      <c r="G56" s="36"/>
      <c r="H56" s="44"/>
      <c r="J56" s="10"/>
    </row>
    <row r="57" spans="1:10" customFormat="1" ht="28.5" customHeight="1">
      <c r="A57" s="11">
        <f t="shared" si="1"/>
        <v>20</v>
      </c>
      <c r="B57" s="35" t="s">
        <v>224</v>
      </c>
      <c r="C57" s="35" t="s">
        <v>223</v>
      </c>
      <c r="D57" s="36"/>
      <c r="E57" s="36"/>
      <c r="F57" s="37"/>
      <c r="G57" s="36"/>
      <c r="H57" s="44"/>
    </row>
    <row r="58" spans="1:10" customFormat="1" ht="28.5" customHeight="1" thickBot="1">
      <c r="A58" s="11">
        <f t="shared" si="1"/>
        <v>21</v>
      </c>
      <c r="B58" s="35" t="s">
        <v>226</v>
      </c>
      <c r="C58" s="35" t="s">
        <v>225</v>
      </c>
      <c r="D58" s="36"/>
      <c r="E58" s="39"/>
      <c r="F58" s="37"/>
      <c r="G58" s="36"/>
      <c r="H58" s="44"/>
    </row>
    <row r="59" spans="1:10" customFormat="1" ht="27" customHeight="1" thickBot="1">
      <c r="A59" s="11"/>
      <c r="B59" s="8"/>
      <c r="C59" s="21" t="s">
        <v>26</v>
      </c>
      <c r="D59" s="22">
        <f>+COUNTA(D38:D58)</f>
        <v>0</v>
      </c>
      <c r="E59" s="20"/>
      <c r="F59" s="8"/>
      <c r="G59" s="8"/>
      <c r="H59" s="34"/>
    </row>
  </sheetData>
  <mergeCells count="4">
    <mergeCell ref="B2:H2"/>
    <mergeCell ref="C6:C7"/>
    <mergeCell ref="B31:H31"/>
    <mergeCell ref="C36:C37"/>
  </mergeCells>
  <phoneticPr fontId="1"/>
  <printOptions horizontalCentered="1" verticalCentered="1"/>
  <pageMargins left="0.23622047244094491" right="0.23622047244094491" top="0.74803149606299213" bottom="0.35433070866141736" header="0.31496062992125984" footer="0.31496062992125984"/>
  <pageSetup paperSize="9" orientation="portrait" horizontalDpi="300" verticalDpi="300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90"/>
  <sheetViews>
    <sheetView showZeros="0" view="pageBreakPreview" zoomScale="115" zoomScaleNormal="100" zoomScaleSheetLayoutView="115" workbookViewId="0">
      <selection activeCell="E73" sqref="E73"/>
    </sheetView>
  </sheetViews>
  <sheetFormatPr defaultColWidth="8.875" defaultRowHeight="13.5"/>
  <cols>
    <col min="1" max="1" width="4.375" style="8" customWidth="1"/>
    <col min="2" max="2" width="10.25" style="8" customWidth="1"/>
    <col min="3" max="3" width="15.75" style="8" customWidth="1"/>
    <col min="4" max="4" width="14.875" style="9" customWidth="1"/>
    <col min="5" max="5" width="16.625" style="9" customWidth="1"/>
    <col min="6" max="7" width="7.5" style="8" bestFit="1" customWidth="1"/>
    <col min="8" max="8" width="8.125" style="32" customWidth="1"/>
    <col min="9" max="9" width="2.625" style="10" customWidth="1"/>
    <col min="10" max="16384" width="8.875" style="10"/>
  </cols>
  <sheetData>
    <row r="1" spans="1:8" ht="12" customHeight="1"/>
    <row r="2" spans="1:8" customFormat="1" ht="24.75">
      <c r="A2" s="1"/>
      <c r="B2" s="148" t="s">
        <v>96</v>
      </c>
      <c r="C2" s="149"/>
      <c r="D2" s="149"/>
      <c r="E2" s="149"/>
      <c r="F2" s="149"/>
      <c r="G2" s="149"/>
      <c r="H2" s="149"/>
    </row>
    <row r="3" spans="1:8" customFormat="1" ht="15.75" customHeight="1">
      <c r="A3" s="1"/>
      <c r="B3" s="2" t="s">
        <v>24</v>
      </c>
      <c r="C3" s="2"/>
      <c r="D3" s="24">
        <f>申請書!G11</f>
        <v>0</v>
      </c>
      <c r="E3" s="15"/>
      <c r="F3" s="19"/>
      <c r="G3" s="19"/>
      <c r="H3" s="33"/>
    </row>
    <row r="4" spans="1:8" customFormat="1">
      <c r="A4" s="1"/>
      <c r="B4" s="16"/>
      <c r="C4" s="16"/>
      <c r="D4" s="17"/>
      <c r="E4" s="17"/>
      <c r="F4" s="19"/>
      <c r="G4" s="19"/>
      <c r="H4" s="33"/>
    </row>
    <row r="5" spans="1:8" customFormat="1" ht="23.25" customHeight="1">
      <c r="A5" s="1"/>
      <c r="B5" s="23" t="s">
        <v>93</v>
      </c>
      <c r="C5" s="16"/>
      <c r="D5" s="28"/>
      <c r="E5" s="17"/>
      <c r="F5" s="18"/>
      <c r="G5" s="18"/>
      <c r="H5" s="33"/>
    </row>
    <row r="6" spans="1:8" customFormat="1">
      <c r="A6" s="3"/>
      <c r="B6" s="4" t="s">
        <v>28</v>
      </c>
      <c r="C6" s="150" t="s">
        <v>27</v>
      </c>
      <c r="D6" s="5" t="s">
        <v>0</v>
      </c>
      <c r="E6" s="5" t="s">
        <v>1</v>
      </c>
      <c r="F6" s="6" t="s">
        <v>2</v>
      </c>
      <c r="G6" s="6" t="s">
        <v>3</v>
      </c>
      <c r="H6" s="31" t="s">
        <v>91</v>
      </c>
    </row>
    <row r="7" spans="1:8" customFormat="1">
      <c r="A7" s="11"/>
      <c r="B7" s="12" t="s">
        <v>25</v>
      </c>
      <c r="C7" s="151"/>
      <c r="D7" s="13" t="s">
        <v>4</v>
      </c>
      <c r="E7" s="13" t="s">
        <v>333</v>
      </c>
      <c r="F7" s="14" t="s">
        <v>5</v>
      </c>
      <c r="G7" s="14" t="s">
        <v>6</v>
      </c>
      <c r="H7" s="14" t="s">
        <v>92</v>
      </c>
    </row>
    <row r="8" spans="1:8" customFormat="1" ht="18.75" customHeight="1">
      <c r="A8" s="11">
        <v>1</v>
      </c>
      <c r="B8" s="35">
        <v>2002</v>
      </c>
      <c r="C8" s="35" t="s">
        <v>30</v>
      </c>
      <c r="D8" s="36"/>
      <c r="E8" s="36"/>
      <c r="F8" s="37"/>
      <c r="G8" s="36"/>
      <c r="H8" s="38"/>
    </row>
    <row r="9" spans="1:8" customFormat="1" ht="18.75" customHeight="1">
      <c r="A9" s="11">
        <f>A8+1</f>
        <v>2</v>
      </c>
      <c r="B9" s="35">
        <v>2003</v>
      </c>
      <c r="C9" s="35" t="s">
        <v>31</v>
      </c>
      <c r="D9" s="36"/>
      <c r="E9" s="36"/>
      <c r="F9" s="37"/>
      <c r="G9" s="36"/>
      <c r="H9" s="38"/>
    </row>
    <row r="10" spans="1:8" customFormat="1" ht="18.75" customHeight="1">
      <c r="A10" s="11">
        <f t="shared" ref="A10:A44" si="0">A9+1</f>
        <v>3</v>
      </c>
      <c r="B10" s="35">
        <v>2004</v>
      </c>
      <c r="C10" s="35" t="s">
        <v>32</v>
      </c>
      <c r="D10" s="36"/>
      <c r="E10" s="36"/>
      <c r="F10" s="37"/>
      <c r="G10" s="36"/>
      <c r="H10" s="38"/>
    </row>
    <row r="11" spans="1:8" customFormat="1" ht="18.75" customHeight="1">
      <c r="A11" s="11">
        <f t="shared" si="0"/>
        <v>4</v>
      </c>
      <c r="B11" s="35">
        <v>2005</v>
      </c>
      <c r="C11" s="35" t="s">
        <v>33</v>
      </c>
      <c r="D11" s="36"/>
      <c r="E11" s="36"/>
      <c r="F11" s="37"/>
      <c r="G11" s="36"/>
      <c r="H11" s="38"/>
    </row>
    <row r="12" spans="1:8" customFormat="1" ht="18.75" customHeight="1">
      <c r="A12" s="11">
        <f t="shared" si="0"/>
        <v>5</v>
      </c>
      <c r="B12" s="35">
        <v>2006</v>
      </c>
      <c r="C12" s="35" t="s">
        <v>34</v>
      </c>
      <c r="D12" s="36"/>
      <c r="E12" s="36"/>
      <c r="F12" s="37"/>
      <c r="G12" s="36"/>
      <c r="H12" s="38"/>
    </row>
    <row r="13" spans="1:8" customFormat="1" ht="18.75" customHeight="1">
      <c r="A13" s="11">
        <f t="shared" si="0"/>
        <v>6</v>
      </c>
      <c r="B13" s="35">
        <v>2007</v>
      </c>
      <c r="C13" s="35" t="s">
        <v>35</v>
      </c>
      <c r="D13" s="36"/>
      <c r="E13" s="36"/>
      <c r="F13" s="37"/>
      <c r="G13" s="36"/>
      <c r="H13" s="38"/>
    </row>
    <row r="14" spans="1:8" customFormat="1" ht="18.75" customHeight="1">
      <c r="A14" s="11">
        <f t="shared" si="0"/>
        <v>7</v>
      </c>
      <c r="B14" s="35">
        <v>2008</v>
      </c>
      <c r="C14" s="35" t="s">
        <v>36</v>
      </c>
      <c r="D14" s="36"/>
      <c r="E14" s="36"/>
      <c r="F14" s="37"/>
      <c r="G14" s="36"/>
      <c r="H14" s="38"/>
    </row>
    <row r="15" spans="1:8" customFormat="1" ht="18.75" customHeight="1">
      <c r="A15" s="11">
        <f t="shared" si="0"/>
        <v>8</v>
      </c>
      <c r="B15" s="35">
        <v>2009</v>
      </c>
      <c r="C15" s="35" t="s">
        <v>37</v>
      </c>
      <c r="D15" s="36"/>
      <c r="E15" s="36"/>
      <c r="F15" s="37"/>
      <c r="G15" s="36"/>
      <c r="H15" s="38"/>
    </row>
    <row r="16" spans="1:8" customFormat="1" ht="18.75" customHeight="1">
      <c r="A16" s="11">
        <f t="shared" si="0"/>
        <v>9</v>
      </c>
      <c r="B16" s="35">
        <v>2010</v>
      </c>
      <c r="C16" s="35" t="s">
        <v>38</v>
      </c>
      <c r="D16" s="36"/>
      <c r="E16" s="36"/>
      <c r="F16" s="37"/>
      <c r="G16" s="36"/>
      <c r="H16" s="38"/>
    </row>
    <row r="17" spans="1:8" customFormat="1" ht="18.75" customHeight="1">
      <c r="A17" s="11">
        <f t="shared" si="0"/>
        <v>10</v>
      </c>
      <c r="B17" s="35">
        <v>2011</v>
      </c>
      <c r="C17" s="35" t="s">
        <v>39</v>
      </c>
      <c r="D17" s="36"/>
      <c r="E17" s="36"/>
      <c r="F17" s="37"/>
      <c r="G17" s="36"/>
      <c r="H17" s="38"/>
    </row>
    <row r="18" spans="1:8" customFormat="1" ht="18.75" customHeight="1">
      <c r="A18" s="11">
        <f t="shared" si="0"/>
        <v>11</v>
      </c>
      <c r="B18" s="35">
        <v>2012</v>
      </c>
      <c r="C18" s="35" t="s">
        <v>40</v>
      </c>
      <c r="D18" s="36"/>
      <c r="E18" s="39"/>
      <c r="F18" s="37"/>
      <c r="G18" s="36"/>
      <c r="H18" s="38"/>
    </row>
    <row r="19" spans="1:8" customFormat="1" ht="18.75" customHeight="1">
      <c r="A19" s="11">
        <f t="shared" si="0"/>
        <v>12</v>
      </c>
      <c r="B19" s="35">
        <v>2013</v>
      </c>
      <c r="C19" s="35" t="s">
        <v>41</v>
      </c>
      <c r="D19" s="36"/>
      <c r="E19" s="36"/>
      <c r="F19" s="37"/>
      <c r="G19" s="36"/>
      <c r="H19" s="38"/>
    </row>
    <row r="20" spans="1:8" customFormat="1" ht="18.75" customHeight="1">
      <c r="A20" s="11">
        <f t="shared" si="0"/>
        <v>13</v>
      </c>
      <c r="B20" s="35">
        <v>2014</v>
      </c>
      <c r="C20" s="35" t="s">
        <v>42</v>
      </c>
      <c r="D20" s="36"/>
      <c r="E20" s="36"/>
      <c r="F20" s="37"/>
      <c r="G20" s="36"/>
      <c r="H20" s="38"/>
    </row>
    <row r="21" spans="1:8" customFormat="1" ht="18.75" customHeight="1">
      <c r="A21" s="11">
        <f t="shared" si="0"/>
        <v>14</v>
      </c>
      <c r="B21" s="35">
        <v>2015</v>
      </c>
      <c r="C21" s="35" t="s">
        <v>43</v>
      </c>
      <c r="D21" s="36"/>
      <c r="E21" s="36"/>
      <c r="F21" s="37"/>
      <c r="G21" s="36"/>
      <c r="H21" s="38"/>
    </row>
    <row r="22" spans="1:8" customFormat="1" ht="18.75" customHeight="1">
      <c r="A22" s="11">
        <f t="shared" si="0"/>
        <v>15</v>
      </c>
      <c r="B22" s="35">
        <v>2016</v>
      </c>
      <c r="C22" s="35" t="s">
        <v>44</v>
      </c>
      <c r="D22" s="36"/>
      <c r="E22" s="36"/>
      <c r="F22" s="37"/>
      <c r="G22" s="36"/>
      <c r="H22" s="38"/>
    </row>
    <row r="23" spans="1:8" customFormat="1" ht="18.75" customHeight="1">
      <c r="A23" s="11">
        <f t="shared" si="0"/>
        <v>16</v>
      </c>
      <c r="B23" s="35">
        <v>2017</v>
      </c>
      <c r="C23" s="35" t="s">
        <v>45</v>
      </c>
      <c r="D23" s="36"/>
      <c r="E23" s="36"/>
      <c r="F23" s="37"/>
      <c r="G23" s="36"/>
      <c r="H23" s="38"/>
    </row>
    <row r="24" spans="1:8" customFormat="1" ht="18.75" customHeight="1">
      <c r="A24" s="11">
        <f t="shared" si="0"/>
        <v>17</v>
      </c>
      <c r="B24" s="35">
        <v>2019</v>
      </c>
      <c r="C24" s="35" t="s">
        <v>46</v>
      </c>
      <c r="D24" s="36"/>
      <c r="E24" s="36"/>
      <c r="F24" s="37"/>
      <c r="G24" s="36"/>
      <c r="H24" s="38"/>
    </row>
    <row r="25" spans="1:8" customFormat="1" ht="18.75" customHeight="1">
      <c r="A25" s="11">
        <f t="shared" si="0"/>
        <v>18</v>
      </c>
      <c r="B25" s="35">
        <v>2021</v>
      </c>
      <c r="C25" s="35" t="s">
        <v>47</v>
      </c>
      <c r="D25" s="36"/>
      <c r="E25" s="36"/>
      <c r="F25" s="37"/>
      <c r="G25" s="36"/>
      <c r="H25" s="38"/>
    </row>
    <row r="26" spans="1:8" customFormat="1" ht="18.75" customHeight="1">
      <c r="A26" s="11">
        <f t="shared" si="0"/>
        <v>19</v>
      </c>
      <c r="B26" s="35">
        <v>2022</v>
      </c>
      <c r="C26" s="35" t="s">
        <v>48</v>
      </c>
      <c r="D26" s="36"/>
      <c r="E26" s="36"/>
      <c r="F26" s="37"/>
      <c r="G26" s="36"/>
      <c r="H26" s="38"/>
    </row>
    <row r="27" spans="1:8" customFormat="1" ht="18.75" customHeight="1">
      <c r="A27" s="11">
        <f t="shared" si="0"/>
        <v>20</v>
      </c>
      <c r="B27" s="35">
        <v>2023</v>
      </c>
      <c r="C27" s="35" t="s">
        <v>49</v>
      </c>
      <c r="D27" s="36"/>
      <c r="E27" s="36"/>
      <c r="F27" s="37"/>
      <c r="G27" s="36"/>
      <c r="H27" s="38"/>
    </row>
    <row r="28" spans="1:8" customFormat="1" ht="18.75" customHeight="1">
      <c r="A28" s="11">
        <f t="shared" si="0"/>
        <v>21</v>
      </c>
      <c r="B28" s="35">
        <v>2024</v>
      </c>
      <c r="C28" s="35" t="s">
        <v>50</v>
      </c>
      <c r="D28" s="36"/>
      <c r="E28" s="36"/>
      <c r="F28" s="37"/>
      <c r="G28" s="36"/>
      <c r="H28" s="38"/>
    </row>
    <row r="29" spans="1:8" customFormat="1" ht="18.75" customHeight="1">
      <c r="A29" s="11">
        <f t="shared" si="0"/>
        <v>22</v>
      </c>
      <c r="B29" s="35">
        <v>2025</v>
      </c>
      <c r="C29" s="35" t="s">
        <v>51</v>
      </c>
      <c r="D29" s="36"/>
      <c r="E29" s="36"/>
      <c r="F29" s="37"/>
      <c r="G29" s="36"/>
      <c r="H29" s="38"/>
    </row>
    <row r="30" spans="1:8" customFormat="1" ht="18.75" customHeight="1">
      <c r="A30" s="11">
        <f t="shared" si="0"/>
        <v>23</v>
      </c>
      <c r="B30" s="35">
        <v>2026</v>
      </c>
      <c r="C30" s="35" t="s">
        <v>52</v>
      </c>
      <c r="D30" s="36"/>
      <c r="E30" s="36"/>
      <c r="F30" s="37"/>
      <c r="G30" s="36"/>
      <c r="H30" s="38"/>
    </row>
    <row r="31" spans="1:8" customFormat="1" ht="18.75" customHeight="1">
      <c r="A31" s="11">
        <f t="shared" si="0"/>
        <v>24</v>
      </c>
      <c r="B31" s="35">
        <v>2027</v>
      </c>
      <c r="C31" s="35" t="s">
        <v>53</v>
      </c>
      <c r="D31" s="36"/>
      <c r="E31" s="36"/>
      <c r="F31" s="37"/>
      <c r="G31" s="36"/>
      <c r="H31" s="38"/>
    </row>
    <row r="32" spans="1:8" customFormat="1" ht="18.75" customHeight="1">
      <c r="A32" s="11">
        <f t="shared" si="0"/>
        <v>25</v>
      </c>
      <c r="B32" s="35">
        <v>2028</v>
      </c>
      <c r="C32" s="35" t="s">
        <v>54</v>
      </c>
      <c r="D32" s="36"/>
      <c r="E32" s="36"/>
      <c r="F32" s="37"/>
      <c r="G32" s="36"/>
      <c r="H32" s="38"/>
    </row>
    <row r="33" spans="1:8" customFormat="1" ht="18.75" customHeight="1">
      <c r="A33" s="11">
        <f t="shared" si="0"/>
        <v>26</v>
      </c>
      <c r="B33" s="35">
        <v>2029</v>
      </c>
      <c r="C33" s="35" t="s">
        <v>55</v>
      </c>
      <c r="D33" s="36"/>
      <c r="E33" s="36"/>
      <c r="F33" s="37"/>
      <c r="G33" s="36"/>
      <c r="H33" s="38"/>
    </row>
    <row r="34" spans="1:8" customFormat="1" ht="18.75" customHeight="1">
      <c r="A34" s="11">
        <f t="shared" si="0"/>
        <v>27</v>
      </c>
      <c r="B34" s="35">
        <v>2030</v>
      </c>
      <c r="C34" s="35" t="s">
        <v>56</v>
      </c>
      <c r="D34" s="36"/>
      <c r="E34" s="36"/>
      <c r="F34" s="37"/>
      <c r="G34" s="36"/>
      <c r="H34" s="38"/>
    </row>
    <row r="35" spans="1:8" customFormat="1" ht="18.75" customHeight="1">
      <c r="A35" s="11">
        <f t="shared" si="0"/>
        <v>28</v>
      </c>
      <c r="B35" s="35">
        <v>2031</v>
      </c>
      <c r="C35" s="35" t="s">
        <v>57</v>
      </c>
      <c r="D35" s="36"/>
      <c r="E35" s="36"/>
      <c r="F35" s="37"/>
      <c r="G35" s="36"/>
      <c r="H35" s="38"/>
    </row>
    <row r="36" spans="1:8" customFormat="1" ht="18.75" customHeight="1">
      <c r="A36" s="11">
        <f t="shared" si="0"/>
        <v>29</v>
      </c>
      <c r="B36" s="35">
        <v>2032</v>
      </c>
      <c r="C36" s="35" t="s">
        <v>58</v>
      </c>
      <c r="D36" s="36"/>
      <c r="E36" s="36"/>
      <c r="F36" s="37"/>
      <c r="G36" s="36"/>
      <c r="H36" s="38"/>
    </row>
    <row r="37" spans="1:8" customFormat="1" ht="18.75" customHeight="1">
      <c r="A37" s="11">
        <f t="shared" si="0"/>
        <v>30</v>
      </c>
      <c r="B37" s="35">
        <v>2033</v>
      </c>
      <c r="C37" s="35" t="s">
        <v>59</v>
      </c>
      <c r="D37" s="36"/>
      <c r="E37" s="36"/>
      <c r="F37" s="37"/>
      <c r="G37" s="36"/>
      <c r="H37" s="38"/>
    </row>
    <row r="38" spans="1:8" customFormat="1" ht="18.75" customHeight="1">
      <c r="A38" s="11">
        <f t="shared" si="0"/>
        <v>31</v>
      </c>
      <c r="B38" s="35">
        <v>2034</v>
      </c>
      <c r="C38" s="35" t="s">
        <v>60</v>
      </c>
      <c r="D38" s="36"/>
      <c r="E38" s="36"/>
      <c r="F38" s="37"/>
      <c r="G38" s="36"/>
      <c r="H38" s="38"/>
    </row>
    <row r="39" spans="1:8" customFormat="1" ht="18.75" customHeight="1">
      <c r="A39" s="11">
        <f t="shared" si="0"/>
        <v>32</v>
      </c>
      <c r="B39" s="35">
        <v>2035</v>
      </c>
      <c r="C39" s="35" t="s">
        <v>61</v>
      </c>
      <c r="D39" s="36"/>
      <c r="E39" s="36"/>
      <c r="F39" s="37"/>
      <c r="G39" s="36"/>
      <c r="H39" s="38"/>
    </row>
    <row r="40" spans="1:8" customFormat="1" ht="18.75" customHeight="1">
      <c r="A40" s="11">
        <f t="shared" si="0"/>
        <v>33</v>
      </c>
      <c r="B40" s="35">
        <v>2036</v>
      </c>
      <c r="C40" s="35" t="s">
        <v>62</v>
      </c>
      <c r="D40" s="36"/>
      <c r="E40" s="36"/>
      <c r="F40" s="37"/>
      <c r="G40" s="36"/>
      <c r="H40" s="38"/>
    </row>
    <row r="41" spans="1:8" customFormat="1" ht="18.75" customHeight="1">
      <c r="A41" s="11">
        <f t="shared" si="0"/>
        <v>34</v>
      </c>
      <c r="B41" s="35">
        <v>2037</v>
      </c>
      <c r="C41" s="35" t="s">
        <v>63</v>
      </c>
      <c r="D41" s="36"/>
      <c r="E41" s="36"/>
      <c r="F41" s="37"/>
      <c r="G41" s="36"/>
      <c r="H41" s="38"/>
    </row>
    <row r="42" spans="1:8" customFormat="1" ht="18.75" customHeight="1">
      <c r="A42" s="11">
        <f t="shared" si="0"/>
        <v>35</v>
      </c>
      <c r="B42" s="35">
        <v>2038</v>
      </c>
      <c r="C42" s="35" t="s">
        <v>64</v>
      </c>
      <c r="D42" s="36"/>
      <c r="E42" s="36"/>
      <c r="F42" s="37"/>
      <c r="G42" s="36"/>
      <c r="H42" s="38"/>
    </row>
    <row r="43" spans="1:8" customFormat="1" ht="18.75" customHeight="1">
      <c r="A43" s="11">
        <f t="shared" si="0"/>
        <v>36</v>
      </c>
      <c r="B43" s="35">
        <v>2039</v>
      </c>
      <c r="C43" s="35" t="s">
        <v>65</v>
      </c>
      <c r="D43" s="36"/>
      <c r="E43" s="36"/>
      <c r="F43" s="37"/>
      <c r="G43" s="36"/>
      <c r="H43" s="38"/>
    </row>
    <row r="44" spans="1:8" customFormat="1" ht="18.75" customHeight="1" thickBot="1">
      <c r="A44" s="11">
        <f t="shared" si="0"/>
        <v>37</v>
      </c>
      <c r="B44" s="35">
        <v>2040</v>
      </c>
      <c r="C44" s="35" t="s">
        <v>66</v>
      </c>
      <c r="D44" s="36"/>
      <c r="E44" s="39"/>
      <c r="F44" s="37"/>
      <c r="G44" s="36"/>
      <c r="H44" s="38"/>
    </row>
    <row r="45" spans="1:8" ht="23.25" customHeight="1" thickBot="1">
      <c r="C45" s="21" t="s">
        <v>26</v>
      </c>
      <c r="D45" s="22">
        <f>+COUNTA(D8:D44)</f>
        <v>0</v>
      </c>
      <c r="E45" s="20"/>
    </row>
    <row r="46" spans="1:8" ht="9.75" customHeight="1"/>
    <row r="47" spans="1:8" customFormat="1" ht="24.75">
      <c r="A47" s="1"/>
      <c r="B47" s="148" t="s">
        <v>97</v>
      </c>
      <c r="C47" s="149"/>
      <c r="D47" s="149"/>
      <c r="E47" s="149"/>
      <c r="F47" s="149"/>
      <c r="G47" s="149"/>
      <c r="H47" s="149"/>
    </row>
    <row r="48" spans="1:8" customFormat="1" ht="15.75" customHeight="1">
      <c r="A48" s="1"/>
      <c r="B48" s="2" t="s">
        <v>24</v>
      </c>
      <c r="C48" s="2"/>
      <c r="D48" s="24">
        <f>D3</f>
        <v>0</v>
      </c>
      <c r="E48" s="15"/>
      <c r="F48" s="19"/>
      <c r="G48" s="19"/>
      <c r="H48" s="33"/>
    </row>
    <row r="49" spans="1:8" customFormat="1" ht="9.75" customHeight="1">
      <c r="A49" s="1"/>
      <c r="B49" s="16"/>
      <c r="C49" s="16"/>
      <c r="D49" s="17"/>
      <c r="E49" s="17"/>
      <c r="F49" s="19"/>
      <c r="G49" s="19"/>
      <c r="H49" s="33"/>
    </row>
    <row r="50" spans="1:8" customFormat="1" ht="23.25" customHeight="1">
      <c r="A50" s="1"/>
      <c r="B50" s="23" t="s">
        <v>94</v>
      </c>
      <c r="C50" s="16"/>
      <c r="D50" s="28"/>
      <c r="E50" s="17"/>
      <c r="F50" s="18"/>
      <c r="G50" s="18"/>
      <c r="H50" s="33"/>
    </row>
    <row r="51" spans="1:8" customFormat="1">
      <c r="A51" s="3"/>
      <c r="B51" s="4" t="s">
        <v>28</v>
      </c>
      <c r="C51" s="150" t="s">
        <v>27</v>
      </c>
      <c r="D51" s="5" t="s">
        <v>0</v>
      </c>
      <c r="E51" s="5" t="s">
        <v>1</v>
      </c>
      <c r="F51" s="27" t="s">
        <v>2</v>
      </c>
      <c r="G51" s="27" t="s">
        <v>3</v>
      </c>
      <c r="H51" s="31" t="s">
        <v>91</v>
      </c>
    </row>
    <row r="52" spans="1:8" customFormat="1">
      <c r="A52" s="11"/>
      <c r="B52" s="12" t="s">
        <v>25</v>
      </c>
      <c r="C52" s="151"/>
      <c r="D52" s="13" t="s">
        <v>4</v>
      </c>
      <c r="E52" s="13" t="s">
        <v>333</v>
      </c>
      <c r="F52" s="14" t="s">
        <v>5</v>
      </c>
      <c r="G52" s="14" t="s">
        <v>6</v>
      </c>
      <c r="H52" s="14" t="s">
        <v>92</v>
      </c>
    </row>
    <row r="53" spans="1:8" customFormat="1" ht="18" customHeight="1">
      <c r="A53" s="11">
        <v>1</v>
      </c>
      <c r="B53" s="35">
        <v>200101</v>
      </c>
      <c r="C53" s="35" t="s">
        <v>227</v>
      </c>
      <c r="D53" s="36"/>
      <c r="E53" s="36"/>
      <c r="F53" s="37"/>
      <c r="G53" s="36"/>
      <c r="H53" s="38"/>
    </row>
    <row r="54" spans="1:8" customFormat="1" ht="18" customHeight="1">
      <c r="A54" s="11">
        <f>A53+1</f>
        <v>2</v>
      </c>
      <c r="B54" s="35">
        <v>200102</v>
      </c>
      <c r="C54" s="35" t="s">
        <v>228</v>
      </c>
      <c r="D54" s="36"/>
      <c r="E54" s="36"/>
      <c r="F54" s="37"/>
      <c r="G54" s="36"/>
      <c r="H54" s="38"/>
    </row>
    <row r="55" spans="1:8" customFormat="1" ht="18" customHeight="1">
      <c r="A55" s="11">
        <f t="shared" ref="A55:A89" si="1">A54+1</f>
        <v>3</v>
      </c>
      <c r="B55" s="35">
        <v>200103</v>
      </c>
      <c r="C55" s="35" t="s">
        <v>229</v>
      </c>
      <c r="D55" s="36"/>
      <c r="E55" s="36"/>
      <c r="F55" s="37"/>
      <c r="G55" s="36"/>
      <c r="H55" s="38"/>
    </row>
    <row r="56" spans="1:8" customFormat="1" ht="18" customHeight="1">
      <c r="A56" s="11">
        <f t="shared" si="1"/>
        <v>4</v>
      </c>
      <c r="B56" s="35">
        <v>200104</v>
      </c>
      <c r="C56" s="35" t="s">
        <v>230</v>
      </c>
      <c r="D56" s="36"/>
      <c r="E56" s="36"/>
      <c r="F56" s="37"/>
      <c r="G56" s="36"/>
      <c r="H56" s="38"/>
    </row>
    <row r="57" spans="1:8" customFormat="1" ht="18" customHeight="1">
      <c r="A57" s="11">
        <f t="shared" si="1"/>
        <v>5</v>
      </c>
      <c r="B57" s="35">
        <v>200105</v>
      </c>
      <c r="C57" s="35" t="s">
        <v>231</v>
      </c>
      <c r="D57" s="36"/>
      <c r="E57" s="36"/>
      <c r="F57" s="37"/>
      <c r="G57" s="36"/>
      <c r="H57" s="38"/>
    </row>
    <row r="58" spans="1:8" customFormat="1" ht="18" customHeight="1">
      <c r="A58" s="11">
        <f t="shared" si="1"/>
        <v>6</v>
      </c>
      <c r="B58" s="35">
        <v>200106</v>
      </c>
      <c r="C58" s="35" t="s">
        <v>232</v>
      </c>
      <c r="D58" s="36"/>
      <c r="E58" s="36"/>
      <c r="F58" s="37"/>
      <c r="G58" s="36"/>
      <c r="H58" s="38"/>
    </row>
    <row r="59" spans="1:8" customFormat="1" ht="18" customHeight="1">
      <c r="A59" s="11">
        <f t="shared" si="1"/>
        <v>7</v>
      </c>
      <c r="B59" s="35">
        <v>200107</v>
      </c>
      <c r="C59" s="35" t="s">
        <v>233</v>
      </c>
      <c r="D59" s="36"/>
      <c r="E59" s="36"/>
      <c r="F59" s="37"/>
      <c r="G59" s="36"/>
      <c r="H59" s="38"/>
    </row>
    <row r="60" spans="1:8" customFormat="1" ht="18" customHeight="1">
      <c r="A60" s="11">
        <f t="shared" si="1"/>
        <v>8</v>
      </c>
      <c r="B60" s="35">
        <v>200108</v>
      </c>
      <c r="C60" s="35" t="s">
        <v>234</v>
      </c>
      <c r="D60" s="36"/>
      <c r="E60" s="36"/>
      <c r="F60" s="37"/>
      <c r="G60" s="36"/>
      <c r="H60" s="38"/>
    </row>
    <row r="61" spans="1:8" customFormat="1" ht="18" customHeight="1">
      <c r="A61" s="11">
        <f t="shared" si="1"/>
        <v>9</v>
      </c>
      <c r="B61" s="35">
        <v>200109</v>
      </c>
      <c r="C61" s="35" t="s">
        <v>235</v>
      </c>
      <c r="D61" s="36"/>
      <c r="E61" s="36"/>
      <c r="F61" s="37"/>
      <c r="G61" s="36"/>
      <c r="H61" s="38"/>
    </row>
    <row r="62" spans="1:8" customFormat="1" ht="18" customHeight="1">
      <c r="A62" s="11">
        <f t="shared" si="1"/>
        <v>10</v>
      </c>
      <c r="B62" s="35">
        <v>200110</v>
      </c>
      <c r="C62" s="35" t="s">
        <v>236</v>
      </c>
      <c r="D62" s="36"/>
      <c r="E62" s="36"/>
      <c r="F62" s="37"/>
      <c r="G62" s="36"/>
      <c r="H62" s="38"/>
    </row>
    <row r="63" spans="1:8" customFormat="1" ht="18" customHeight="1">
      <c r="A63" s="11">
        <f t="shared" si="1"/>
        <v>11</v>
      </c>
      <c r="B63" s="35">
        <v>200111</v>
      </c>
      <c r="C63" s="35" t="s">
        <v>237</v>
      </c>
      <c r="D63" s="36"/>
      <c r="E63" s="36"/>
      <c r="F63" s="37"/>
      <c r="G63" s="36"/>
      <c r="H63" s="38"/>
    </row>
    <row r="64" spans="1:8" customFormat="1" ht="18" customHeight="1">
      <c r="A64" s="11">
        <f t="shared" si="1"/>
        <v>12</v>
      </c>
      <c r="B64" s="35">
        <v>200112</v>
      </c>
      <c r="C64" s="35" t="s">
        <v>238</v>
      </c>
      <c r="D64" s="36"/>
      <c r="E64" s="36"/>
      <c r="F64" s="37"/>
      <c r="G64" s="36"/>
      <c r="H64" s="38"/>
    </row>
    <row r="65" spans="1:10" customFormat="1" ht="18" customHeight="1">
      <c r="A65" s="11">
        <f t="shared" si="1"/>
        <v>13</v>
      </c>
      <c r="B65" s="35">
        <v>200113</v>
      </c>
      <c r="C65" s="35" t="s">
        <v>239</v>
      </c>
      <c r="D65" s="36"/>
      <c r="E65" s="36"/>
      <c r="F65" s="37"/>
      <c r="G65" s="36"/>
      <c r="H65" s="38"/>
    </row>
    <row r="66" spans="1:10" customFormat="1" ht="18" customHeight="1">
      <c r="A66" s="11">
        <f t="shared" si="1"/>
        <v>14</v>
      </c>
      <c r="B66" s="35">
        <v>200114</v>
      </c>
      <c r="C66" s="35" t="s">
        <v>240</v>
      </c>
      <c r="D66" s="36"/>
      <c r="E66" s="36"/>
      <c r="F66" s="37"/>
      <c r="G66" s="36"/>
      <c r="H66" s="38"/>
    </row>
    <row r="67" spans="1:10" customFormat="1" ht="18" customHeight="1">
      <c r="A67" s="11">
        <f t="shared" si="1"/>
        <v>15</v>
      </c>
      <c r="B67" s="35">
        <v>200115</v>
      </c>
      <c r="C67" s="35" t="s">
        <v>241</v>
      </c>
      <c r="D67" s="36"/>
      <c r="E67" s="36"/>
      <c r="F67" s="37"/>
      <c r="G67" s="36"/>
      <c r="H67" s="38"/>
    </row>
    <row r="68" spans="1:10" customFormat="1" ht="18" customHeight="1" thickBot="1">
      <c r="A68" s="11">
        <f t="shared" si="1"/>
        <v>16</v>
      </c>
      <c r="B68" s="35">
        <v>200116</v>
      </c>
      <c r="C68" s="40" t="s">
        <v>242</v>
      </c>
      <c r="D68" s="41"/>
      <c r="E68" s="36"/>
      <c r="F68" s="37"/>
      <c r="G68" s="36"/>
      <c r="H68" s="38"/>
    </row>
    <row r="69" spans="1:10" customFormat="1" ht="27" customHeight="1" thickBot="1">
      <c r="A69" s="11"/>
      <c r="B69" s="8"/>
      <c r="C69" s="21" t="s">
        <v>26</v>
      </c>
      <c r="D69" s="22">
        <f>+COUNTA(D53:D68)</f>
        <v>0</v>
      </c>
      <c r="E69" s="20"/>
      <c r="F69" s="8"/>
      <c r="G69" s="8"/>
      <c r="H69" s="34"/>
    </row>
    <row r="70" spans="1:10" customFormat="1" ht="9" customHeight="1">
      <c r="A70" s="11"/>
      <c r="B70" s="7"/>
      <c r="C70" s="7"/>
      <c r="D70" s="25"/>
      <c r="E70" s="25"/>
      <c r="F70" s="26"/>
      <c r="G70" s="25"/>
      <c r="H70" s="34"/>
    </row>
    <row r="71" spans="1:10" customFormat="1" ht="23.25" customHeight="1">
      <c r="A71" s="1"/>
      <c r="B71" s="23" t="s">
        <v>95</v>
      </c>
      <c r="C71" s="16"/>
      <c r="D71" s="28"/>
      <c r="E71" s="17"/>
      <c r="F71" s="18"/>
      <c r="G71" s="18"/>
      <c r="H71" s="33"/>
    </row>
    <row r="72" spans="1:10" customFormat="1">
      <c r="A72" s="3"/>
      <c r="B72" s="4" t="s">
        <v>28</v>
      </c>
      <c r="C72" s="150" t="s">
        <v>27</v>
      </c>
      <c r="D72" s="5" t="s">
        <v>0</v>
      </c>
      <c r="E72" s="5" t="s">
        <v>1</v>
      </c>
      <c r="F72" s="27" t="s">
        <v>2</v>
      </c>
      <c r="G72" s="27" t="s">
        <v>3</v>
      </c>
      <c r="H72" s="31" t="s">
        <v>91</v>
      </c>
    </row>
    <row r="73" spans="1:10" customFormat="1">
      <c r="A73" s="11"/>
      <c r="B73" s="12" t="s">
        <v>25</v>
      </c>
      <c r="C73" s="151"/>
      <c r="D73" s="13" t="s">
        <v>4</v>
      </c>
      <c r="E73" s="13" t="s">
        <v>333</v>
      </c>
      <c r="F73" s="14" t="s">
        <v>5</v>
      </c>
      <c r="G73" s="14" t="s">
        <v>6</v>
      </c>
      <c r="H73" s="14" t="s">
        <v>92</v>
      </c>
    </row>
    <row r="74" spans="1:10" customFormat="1" ht="18" customHeight="1">
      <c r="A74" s="11">
        <v>1</v>
      </c>
      <c r="B74" s="35" t="s">
        <v>67</v>
      </c>
      <c r="C74" s="35" t="s">
        <v>243</v>
      </c>
      <c r="D74" s="36"/>
      <c r="E74" s="36"/>
      <c r="F74" s="37"/>
      <c r="G74" s="36"/>
      <c r="H74" s="38"/>
    </row>
    <row r="75" spans="1:10" customFormat="1" ht="18" customHeight="1">
      <c r="A75" s="11">
        <f>A74+1</f>
        <v>2</v>
      </c>
      <c r="B75" s="35" t="s">
        <v>73</v>
      </c>
      <c r="C75" s="35" t="s">
        <v>100</v>
      </c>
      <c r="D75" s="36"/>
      <c r="E75" s="36"/>
      <c r="F75" s="37"/>
      <c r="G75" s="36"/>
      <c r="H75" s="38"/>
      <c r="J75" s="10"/>
    </row>
    <row r="76" spans="1:10" customFormat="1" ht="18" customHeight="1">
      <c r="A76" s="11">
        <f t="shared" si="1"/>
        <v>3</v>
      </c>
      <c r="B76" s="35" t="s">
        <v>74</v>
      </c>
      <c r="C76" s="35" t="s">
        <v>244</v>
      </c>
      <c r="D76" s="36"/>
      <c r="E76" s="36"/>
      <c r="F76" s="37"/>
      <c r="G76" s="36"/>
      <c r="H76" s="38"/>
      <c r="J76" s="10"/>
    </row>
    <row r="77" spans="1:10" customFormat="1" ht="18" customHeight="1">
      <c r="A77" s="11">
        <f t="shared" si="1"/>
        <v>4</v>
      </c>
      <c r="B77" s="35" t="s">
        <v>68</v>
      </c>
      <c r="C77" s="35" t="s">
        <v>245</v>
      </c>
      <c r="D77" s="36"/>
      <c r="E77" s="36"/>
      <c r="F77" s="37"/>
      <c r="G77" s="36"/>
      <c r="H77" s="38"/>
      <c r="J77" s="10"/>
    </row>
    <row r="78" spans="1:10" customFormat="1" ht="18" customHeight="1">
      <c r="A78" s="11">
        <f t="shared" si="1"/>
        <v>5</v>
      </c>
      <c r="B78" s="35" t="s">
        <v>75</v>
      </c>
      <c r="C78" s="35" t="s">
        <v>246</v>
      </c>
      <c r="D78" s="36"/>
      <c r="E78" s="36"/>
      <c r="F78" s="37"/>
      <c r="G78" s="36"/>
      <c r="H78" s="38"/>
      <c r="J78" s="10"/>
    </row>
    <row r="79" spans="1:10" customFormat="1" ht="18" customHeight="1">
      <c r="A79" s="11">
        <f t="shared" si="1"/>
        <v>6</v>
      </c>
      <c r="B79" s="35" t="s">
        <v>76</v>
      </c>
      <c r="C79" s="35" t="s">
        <v>247</v>
      </c>
      <c r="D79" s="36"/>
      <c r="E79" s="36"/>
      <c r="F79" s="37"/>
      <c r="G79" s="36"/>
      <c r="H79" s="38"/>
      <c r="J79" s="10"/>
    </row>
    <row r="80" spans="1:10" customFormat="1" ht="18" customHeight="1">
      <c r="A80" s="11">
        <f t="shared" si="1"/>
        <v>7</v>
      </c>
      <c r="B80" s="35" t="s">
        <v>69</v>
      </c>
      <c r="C80" s="35" t="s">
        <v>248</v>
      </c>
      <c r="D80" s="36"/>
      <c r="E80" s="39"/>
      <c r="F80" s="37"/>
      <c r="G80" s="36"/>
      <c r="H80" s="38"/>
      <c r="J80" s="10"/>
    </row>
    <row r="81" spans="1:8" customFormat="1" ht="18" customHeight="1">
      <c r="A81" s="11">
        <f t="shared" si="1"/>
        <v>8</v>
      </c>
      <c r="B81" s="35" t="s">
        <v>77</v>
      </c>
      <c r="C81" s="35" t="s">
        <v>249</v>
      </c>
      <c r="D81" s="36"/>
      <c r="E81" s="36"/>
      <c r="F81" s="37"/>
      <c r="G81" s="36"/>
      <c r="H81" s="38"/>
    </row>
    <row r="82" spans="1:8" customFormat="1" ht="18" customHeight="1">
      <c r="A82" s="11">
        <f t="shared" si="1"/>
        <v>9</v>
      </c>
      <c r="B82" s="35" t="s">
        <v>78</v>
      </c>
      <c r="C82" s="35" t="s">
        <v>250</v>
      </c>
      <c r="D82" s="36"/>
      <c r="E82" s="36"/>
      <c r="F82" s="37"/>
      <c r="G82" s="36"/>
      <c r="H82" s="38"/>
    </row>
    <row r="83" spans="1:8" customFormat="1" ht="18" customHeight="1">
      <c r="A83" s="11">
        <f t="shared" si="1"/>
        <v>10</v>
      </c>
      <c r="B83" s="35" t="s">
        <v>70</v>
      </c>
      <c r="C83" s="35" t="s">
        <v>251</v>
      </c>
      <c r="D83" s="36"/>
      <c r="E83" s="36"/>
      <c r="F83" s="37"/>
      <c r="G83" s="36"/>
      <c r="H83" s="38"/>
    </row>
    <row r="84" spans="1:8" customFormat="1" ht="18" customHeight="1">
      <c r="A84" s="11">
        <f t="shared" si="1"/>
        <v>11</v>
      </c>
      <c r="B84" s="35" t="s">
        <v>79</v>
      </c>
      <c r="C84" s="35" t="s">
        <v>252</v>
      </c>
      <c r="D84" s="36"/>
      <c r="E84" s="36"/>
      <c r="F84" s="37"/>
      <c r="G84" s="36"/>
      <c r="H84" s="38"/>
    </row>
    <row r="85" spans="1:8" customFormat="1" ht="18" customHeight="1">
      <c r="A85" s="11">
        <f t="shared" si="1"/>
        <v>12</v>
      </c>
      <c r="B85" s="35" t="s">
        <v>80</v>
      </c>
      <c r="C85" s="35" t="s">
        <v>253</v>
      </c>
      <c r="D85" s="36"/>
      <c r="E85" s="36"/>
      <c r="F85" s="37"/>
      <c r="G85" s="36"/>
      <c r="H85" s="38"/>
    </row>
    <row r="86" spans="1:8" customFormat="1" ht="18" customHeight="1">
      <c r="A86" s="11">
        <f t="shared" si="1"/>
        <v>13</v>
      </c>
      <c r="B86" s="35" t="s">
        <v>71</v>
      </c>
      <c r="C86" s="35" t="s">
        <v>254</v>
      </c>
      <c r="D86" s="36"/>
      <c r="E86" s="36"/>
      <c r="F86" s="37"/>
      <c r="G86" s="36"/>
      <c r="H86" s="38"/>
    </row>
    <row r="87" spans="1:8" customFormat="1" ht="18" customHeight="1">
      <c r="A87" s="11">
        <f t="shared" si="1"/>
        <v>14</v>
      </c>
      <c r="B87" s="35" t="s">
        <v>81</v>
      </c>
      <c r="C87" s="35" t="s">
        <v>255</v>
      </c>
      <c r="D87" s="36"/>
      <c r="E87" s="36"/>
      <c r="F87" s="37"/>
      <c r="G87" s="36"/>
      <c r="H87" s="38"/>
    </row>
    <row r="88" spans="1:8" customFormat="1" ht="18" customHeight="1">
      <c r="A88" s="11">
        <f t="shared" si="1"/>
        <v>15</v>
      </c>
      <c r="B88" s="35" t="s">
        <v>82</v>
      </c>
      <c r="C88" s="35" t="s">
        <v>256</v>
      </c>
      <c r="D88" s="36"/>
      <c r="E88" s="36"/>
      <c r="F88" s="37"/>
      <c r="G88" s="36"/>
      <c r="H88" s="38"/>
    </row>
    <row r="89" spans="1:8" customFormat="1" ht="18" customHeight="1" thickBot="1">
      <c r="A89" s="11">
        <f t="shared" si="1"/>
        <v>16</v>
      </c>
      <c r="B89" s="35" t="s">
        <v>72</v>
      </c>
      <c r="C89" s="40" t="s">
        <v>257</v>
      </c>
      <c r="D89" s="41"/>
      <c r="E89" s="36"/>
      <c r="F89" s="37"/>
      <c r="G89" s="36"/>
      <c r="H89" s="38"/>
    </row>
    <row r="90" spans="1:8" customFormat="1" ht="27" customHeight="1" thickBot="1">
      <c r="A90" s="11"/>
      <c r="B90" s="8"/>
      <c r="C90" s="21" t="s">
        <v>26</v>
      </c>
      <c r="D90" s="22">
        <f>+COUNTA(D74:D89)</f>
        <v>0</v>
      </c>
      <c r="E90" s="20"/>
      <c r="F90" s="8"/>
      <c r="G90" s="8"/>
      <c r="H90" s="34"/>
    </row>
  </sheetData>
  <mergeCells count="5">
    <mergeCell ref="C6:C7"/>
    <mergeCell ref="C51:C52"/>
    <mergeCell ref="C72:C73"/>
    <mergeCell ref="B2:H2"/>
    <mergeCell ref="B47:H47"/>
  </mergeCells>
  <phoneticPr fontId="1"/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98" orientation="portrait" horizontalDpi="300" verticalDpi="300" r:id="rId1"/>
  <rowBreaks count="1" manualBreakCount="1">
    <brk id="4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showZeros="0" view="pageBreakPreview" zoomScale="115" zoomScaleNormal="100" zoomScaleSheetLayoutView="115" workbookViewId="0">
      <selection activeCell="E26" sqref="E26"/>
    </sheetView>
  </sheetViews>
  <sheetFormatPr defaultColWidth="8.875" defaultRowHeight="13.5"/>
  <cols>
    <col min="1" max="1" width="4.375" style="8" customWidth="1"/>
    <col min="2" max="2" width="10.25" style="8" customWidth="1"/>
    <col min="3" max="3" width="15.75" style="8" customWidth="1"/>
    <col min="4" max="4" width="14.875" style="9" customWidth="1"/>
    <col min="5" max="5" width="16.625" style="9" customWidth="1"/>
    <col min="6" max="7" width="7.5" style="8" bestFit="1" customWidth="1"/>
    <col min="8" max="8" width="8.125" style="32" customWidth="1"/>
    <col min="9" max="9" width="2.625" style="10" customWidth="1"/>
    <col min="10" max="16384" width="8.875" style="10"/>
  </cols>
  <sheetData>
    <row r="1" spans="1:8" ht="12" customHeight="1"/>
    <row r="2" spans="1:8" customFormat="1" ht="24.75">
      <c r="A2" s="1"/>
      <c r="B2" s="148" t="s">
        <v>258</v>
      </c>
      <c r="C2" s="149"/>
      <c r="D2" s="149"/>
      <c r="E2" s="149"/>
      <c r="F2" s="149"/>
      <c r="G2" s="149"/>
      <c r="H2" s="149"/>
    </row>
    <row r="3" spans="1:8" customFormat="1" ht="15.75" customHeight="1">
      <c r="A3" s="1"/>
      <c r="B3" s="2" t="s">
        <v>24</v>
      </c>
      <c r="C3" s="2"/>
      <c r="D3" s="24">
        <f>申請書!G11</f>
        <v>0</v>
      </c>
      <c r="E3" s="15"/>
      <c r="F3" s="19"/>
      <c r="G3" s="19"/>
      <c r="H3" s="33"/>
    </row>
    <row r="4" spans="1:8" customFormat="1">
      <c r="A4" s="1"/>
      <c r="B4" s="16"/>
      <c r="C4" s="16"/>
      <c r="D4" s="17"/>
      <c r="E4" s="17"/>
      <c r="F4" s="19"/>
      <c r="G4" s="19"/>
      <c r="H4" s="33"/>
    </row>
    <row r="5" spans="1:8" customFormat="1" ht="23.25" customHeight="1">
      <c r="A5" s="1"/>
      <c r="B5" s="23" t="s">
        <v>259</v>
      </c>
      <c r="C5" s="16"/>
      <c r="D5" s="28"/>
      <c r="E5" s="17"/>
      <c r="F5" s="18"/>
      <c r="G5" s="18"/>
      <c r="H5" s="33"/>
    </row>
    <row r="6" spans="1:8" customFormat="1">
      <c r="A6" s="3"/>
      <c r="B6" s="4" t="s">
        <v>28</v>
      </c>
      <c r="C6" s="150" t="s">
        <v>27</v>
      </c>
      <c r="D6" s="5" t="s">
        <v>0</v>
      </c>
      <c r="E6" s="5" t="s">
        <v>1</v>
      </c>
      <c r="F6" s="27" t="s">
        <v>2</v>
      </c>
      <c r="G6" s="27" t="s">
        <v>3</v>
      </c>
      <c r="H6" s="31" t="s">
        <v>91</v>
      </c>
    </row>
    <row r="7" spans="1:8" customFormat="1">
      <c r="A7" s="11"/>
      <c r="B7" s="12" t="s">
        <v>25</v>
      </c>
      <c r="C7" s="151"/>
      <c r="D7" s="13" t="s">
        <v>4</v>
      </c>
      <c r="E7" s="13" t="s">
        <v>333</v>
      </c>
      <c r="F7" s="14" t="s">
        <v>5</v>
      </c>
      <c r="G7" s="14" t="s">
        <v>6</v>
      </c>
      <c r="H7" s="14" t="s">
        <v>92</v>
      </c>
    </row>
    <row r="8" spans="1:8" customFormat="1" ht="18.75" customHeight="1">
      <c r="A8" s="11">
        <v>1</v>
      </c>
      <c r="B8" s="35">
        <v>2101</v>
      </c>
      <c r="C8" s="35" t="s">
        <v>267</v>
      </c>
      <c r="D8" s="36"/>
      <c r="E8" s="39"/>
      <c r="F8" s="37"/>
      <c r="G8" s="36"/>
      <c r="H8" s="44"/>
    </row>
    <row r="9" spans="1:8" customFormat="1" ht="18.75" customHeight="1">
      <c r="A9" s="11">
        <f>A8+1</f>
        <v>2</v>
      </c>
      <c r="B9" s="35">
        <v>2102</v>
      </c>
      <c r="C9" s="35" t="s">
        <v>291</v>
      </c>
      <c r="D9" s="36"/>
      <c r="E9" s="39"/>
      <c r="F9" s="37"/>
      <c r="G9" s="36"/>
      <c r="H9" s="44"/>
    </row>
    <row r="10" spans="1:8" customFormat="1" ht="18.75" customHeight="1">
      <c r="A10" s="11">
        <f t="shared" ref="A10:A21" si="0">A9+1</f>
        <v>3</v>
      </c>
      <c r="B10" s="35">
        <v>2103</v>
      </c>
      <c r="C10" s="35" t="s">
        <v>292</v>
      </c>
      <c r="D10" s="36"/>
      <c r="E10" s="39"/>
      <c r="F10" s="37"/>
      <c r="G10" s="36"/>
      <c r="H10" s="44"/>
    </row>
    <row r="11" spans="1:8" customFormat="1" ht="18.75" customHeight="1">
      <c r="A11" s="11">
        <f t="shared" si="0"/>
        <v>4</v>
      </c>
      <c r="B11" s="35">
        <v>2104</v>
      </c>
      <c r="C11" s="35" t="s">
        <v>293</v>
      </c>
      <c r="D11" s="36"/>
      <c r="E11" s="39"/>
      <c r="F11" s="37"/>
      <c r="G11" s="36"/>
      <c r="H11" s="44"/>
    </row>
    <row r="12" spans="1:8" customFormat="1" ht="18.75" customHeight="1">
      <c r="A12" s="11">
        <f t="shared" si="0"/>
        <v>5</v>
      </c>
      <c r="B12" s="35">
        <v>2105</v>
      </c>
      <c r="C12" s="35" t="s">
        <v>294</v>
      </c>
      <c r="D12" s="36"/>
      <c r="E12" s="39"/>
      <c r="F12" s="37"/>
      <c r="G12" s="36"/>
      <c r="H12" s="44"/>
    </row>
    <row r="13" spans="1:8" customFormat="1" ht="18.75" customHeight="1">
      <c r="A13" s="11">
        <f t="shared" si="0"/>
        <v>6</v>
      </c>
      <c r="B13" s="35">
        <v>2107</v>
      </c>
      <c r="C13" s="35" t="s">
        <v>295</v>
      </c>
      <c r="D13" s="36"/>
      <c r="E13" s="39"/>
      <c r="F13" s="37"/>
      <c r="G13" s="36"/>
      <c r="H13" s="44"/>
    </row>
    <row r="14" spans="1:8" customFormat="1" ht="18.75" customHeight="1">
      <c r="A14" s="11">
        <f t="shared" si="0"/>
        <v>7</v>
      </c>
      <c r="B14" s="35">
        <v>2108</v>
      </c>
      <c r="C14" s="35" t="s">
        <v>296</v>
      </c>
      <c r="D14" s="36"/>
      <c r="E14" s="39"/>
      <c r="F14" s="37"/>
      <c r="G14" s="36"/>
      <c r="H14" s="44"/>
    </row>
    <row r="15" spans="1:8" customFormat="1" ht="18.75" customHeight="1">
      <c r="A15" s="11">
        <f t="shared" si="0"/>
        <v>8</v>
      </c>
      <c r="B15" s="35">
        <v>2109</v>
      </c>
      <c r="C15" s="35" t="s">
        <v>297</v>
      </c>
      <c r="D15" s="36"/>
      <c r="E15" s="39"/>
      <c r="F15" s="37"/>
      <c r="G15" s="36"/>
      <c r="H15" s="44"/>
    </row>
    <row r="16" spans="1:8" customFormat="1" ht="18.75" customHeight="1">
      <c r="A16" s="11">
        <f t="shared" si="0"/>
        <v>9</v>
      </c>
      <c r="B16" s="35">
        <v>2110</v>
      </c>
      <c r="C16" s="35" t="s">
        <v>298</v>
      </c>
      <c r="D16" s="36"/>
      <c r="E16" s="36"/>
      <c r="F16" s="37"/>
      <c r="G16" s="36"/>
      <c r="H16" s="44"/>
    </row>
    <row r="17" spans="1:10" customFormat="1" ht="18.75" customHeight="1">
      <c r="A17" s="11">
        <f t="shared" si="0"/>
        <v>10</v>
      </c>
      <c r="B17" s="35">
        <v>2111</v>
      </c>
      <c r="C17" s="35" t="s">
        <v>299</v>
      </c>
      <c r="D17" s="36"/>
      <c r="E17" s="36"/>
      <c r="F17" s="37"/>
      <c r="G17" s="36"/>
      <c r="H17" s="44"/>
    </row>
    <row r="18" spans="1:10" customFormat="1" ht="18.75" customHeight="1">
      <c r="A18" s="11">
        <f t="shared" si="0"/>
        <v>11</v>
      </c>
      <c r="B18" s="35">
        <v>2112</v>
      </c>
      <c r="C18" s="35" t="s">
        <v>300</v>
      </c>
      <c r="D18" s="36"/>
      <c r="E18" s="36"/>
      <c r="F18" s="37"/>
      <c r="G18" s="36"/>
      <c r="H18" s="44"/>
    </row>
    <row r="19" spans="1:10" customFormat="1" ht="18.75" customHeight="1">
      <c r="A19" s="11">
        <f t="shared" si="0"/>
        <v>12</v>
      </c>
      <c r="B19" s="35">
        <v>2115</v>
      </c>
      <c r="C19" s="35" t="s">
        <v>301</v>
      </c>
      <c r="D19" s="36"/>
      <c r="E19" s="36"/>
      <c r="F19" s="37"/>
      <c r="G19" s="36"/>
      <c r="H19" s="44"/>
    </row>
    <row r="20" spans="1:10" customFormat="1" ht="18.75" customHeight="1">
      <c r="A20" s="11">
        <f t="shared" si="0"/>
        <v>13</v>
      </c>
      <c r="B20" s="35">
        <v>2116</v>
      </c>
      <c r="C20" s="35" t="s">
        <v>302</v>
      </c>
      <c r="D20" s="36"/>
      <c r="E20" s="36"/>
      <c r="F20" s="37"/>
      <c r="G20" s="36"/>
      <c r="H20" s="44"/>
    </row>
    <row r="21" spans="1:10" customFormat="1" ht="18.75" customHeight="1" thickBot="1">
      <c r="A21" s="11">
        <f t="shared" si="0"/>
        <v>14</v>
      </c>
      <c r="B21" s="35">
        <v>2117</v>
      </c>
      <c r="C21" s="35" t="s">
        <v>303</v>
      </c>
      <c r="D21" s="36"/>
      <c r="E21" s="36"/>
      <c r="F21" s="37"/>
      <c r="G21" s="36"/>
      <c r="H21" s="44"/>
    </row>
    <row r="22" spans="1:10" ht="23.25" customHeight="1" thickBot="1">
      <c r="C22" s="21" t="s">
        <v>26</v>
      </c>
      <c r="D22" s="22">
        <f>+COUNTA(D8:D21)</f>
        <v>0</v>
      </c>
      <c r="E22" s="20"/>
    </row>
    <row r="23" spans="1:10" ht="23.25" customHeight="1">
      <c r="C23" s="29"/>
      <c r="D23" s="30"/>
      <c r="E23" s="20"/>
    </row>
    <row r="24" spans="1:10" customFormat="1" ht="23.25" customHeight="1">
      <c r="A24" s="1"/>
      <c r="B24" s="23" t="s">
        <v>260</v>
      </c>
      <c r="C24" s="16"/>
      <c r="D24" s="28"/>
      <c r="E24" s="17"/>
      <c r="F24" s="18"/>
      <c r="G24" s="18"/>
      <c r="H24" s="33"/>
    </row>
    <row r="25" spans="1:10" customFormat="1">
      <c r="A25" s="3"/>
      <c r="B25" s="4" t="s">
        <v>28</v>
      </c>
      <c r="C25" s="150" t="s">
        <v>27</v>
      </c>
      <c r="D25" s="5" t="s">
        <v>0</v>
      </c>
      <c r="E25" s="5" t="s">
        <v>1</v>
      </c>
      <c r="F25" s="27" t="s">
        <v>2</v>
      </c>
      <c r="G25" s="27" t="s">
        <v>3</v>
      </c>
      <c r="H25" s="31" t="s">
        <v>91</v>
      </c>
    </row>
    <row r="26" spans="1:10" customFormat="1">
      <c r="A26" s="11"/>
      <c r="B26" s="12" t="s">
        <v>25</v>
      </c>
      <c r="C26" s="151"/>
      <c r="D26" s="13" t="s">
        <v>4</v>
      </c>
      <c r="E26" s="13" t="s">
        <v>333</v>
      </c>
      <c r="F26" s="14" t="s">
        <v>5</v>
      </c>
      <c r="G26" s="14" t="s">
        <v>6</v>
      </c>
      <c r="H26" s="14" t="s">
        <v>92</v>
      </c>
    </row>
    <row r="27" spans="1:10" customFormat="1" ht="18.75" customHeight="1">
      <c r="A27" s="11">
        <v>1</v>
      </c>
      <c r="B27" s="35" t="s">
        <v>261</v>
      </c>
      <c r="C27" s="35" t="s">
        <v>262</v>
      </c>
      <c r="D27" s="36"/>
      <c r="E27" s="36"/>
      <c r="F27" s="37"/>
      <c r="G27" s="36"/>
      <c r="H27" s="44"/>
    </row>
    <row r="28" spans="1:10" customFormat="1" ht="18.75" customHeight="1">
      <c r="A28" s="11">
        <f>A27+1</f>
        <v>2</v>
      </c>
      <c r="B28" s="35" t="s">
        <v>264</v>
      </c>
      <c r="C28" s="35" t="s">
        <v>263</v>
      </c>
      <c r="D28" s="36"/>
      <c r="E28" s="39"/>
      <c r="F28" s="37"/>
      <c r="G28" s="36"/>
      <c r="H28" s="44"/>
      <c r="J28" s="10"/>
    </row>
    <row r="29" spans="1:10" customFormat="1" ht="18.75" customHeight="1">
      <c r="A29" s="11">
        <f t="shared" ref="A29:A41" si="1">A28+1</f>
        <v>3</v>
      </c>
      <c r="B29" s="35" t="s">
        <v>266</v>
      </c>
      <c r="C29" s="35" t="s">
        <v>265</v>
      </c>
      <c r="D29" s="36"/>
      <c r="E29" s="36"/>
      <c r="F29" s="37"/>
      <c r="G29" s="36"/>
      <c r="H29" s="44"/>
      <c r="J29" s="10"/>
    </row>
    <row r="30" spans="1:10" customFormat="1" ht="18.75" customHeight="1">
      <c r="A30" s="11">
        <f t="shared" si="1"/>
        <v>4</v>
      </c>
      <c r="B30" s="35" t="s">
        <v>222</v>
      </c>
      <c r="C30" s="35" t="s">
        <v>268</v>
      </c>
      <c r="D30" s="36"/>
      <c r="E30" s="36"/>
      <c r="F30" s="37"/>
      <c r="G30" s="36"/>
      <c r="H30" s="44"/>
      <c r="J30" s="10"/>
    </row>
    <row r="31" spans="1:10" customFormat="1" ht="18.75" customHeight="1">
      <c r="A31" s="11">
        <f t="shared" si="1"/>
        <v>5</v>
      </c>
      <c r="B31" s="35" t="s">
        <v>270</v>
      </c>
      <c r="C31" s="35" t="s">
        <v>269</v>
      </c>
      <c r="D31" s="36"/>
      <c r="E31" s="36"/>
      <c r="F31" s="37"/>
      <c r="G31" s="36"/>
      <c r="H31" s="44"/>
      <c r="J31" s="10"/>
    </row>
    <row r="32" spans="1:10" customFormat="1" ht="18.75" customHeight="1">
      <c r="A32" s="11">
        <f t="shared" si="1"/>
        <v>6</v>
      </c>
      <c r="B32" s="35" t="s">
        <v>272</v>
      </c>
      <c r="C32" s="35" t="s">
        <v>271</v>
      </c>
      <c r="D32" s="36"/>
      <c r="E32" s="36"/>
      <c r="F32" s="37"/>
      <c r="G32" s="36"/>
      <c r="H32" s="44"/>
      <c r="J32" s="10"/>
    </row>
    <row r="33" spans="1:10" customFormat="1" ht="18.75" customHeight="1">
      <c r="A33" s="11">
        <f t="shared" si="1"/>
        <v>7</v>
      </c>
      <c r="B33" s="35" t="s">
        <v>274</v>
      </c>
      <c r="C33" s="35" t="s">
        <v>273</v>
      </c>
      <c r="D33" s="36"/>
      <c r="E33" s="36"/>
      <c r="F33" s="37"/>
      <c r="G33" s="36"/>
      <c r="H33" s="44"/>
      <c r="J33" s="10"/>
    </row>
    <row r="34" spans="1:10" customFormat="1" ht="18.75" customHeight="1">
      <c r="A34" s="11">
        <f t="shared" si="1"/>
        <v>8</v>
      </c>
      <c r="B34" s="35" t="s">
        <v>276</v>
      </c>
      <c r="C34" s="35" t="s">
        <v>275</v>
      </c>
      <c r="D34" s="36"/>
      <c r="E34" s="36"/>
      <c r="F34" s="37"/>
      <c r="G34" s="36"/>
      <c r="H34" s="44"/>
    </row>
    <row r="35" spans="1:10" customFormat="1" ht="18.75" customHeight="1">
      <c r="A35" s="11">
        <f t="shared" si="1"/>
        <v>9</v>
      </c>
      <c r="B35" s="35" t="s">
        <v>278</v>
      </c>
      <c r="C35" s="35" t="s">
        <v>277</v>
      </c>
      <c r="D35" s="36"/>
      <c r="E35" s="36"/>
      <c r="F35" s="37"/>
      <c r="G35" s="36"/>
      <c r="H35" s="44"/>
    </row>
    <row r="36" spans="1:10" customFormat="1" ht="18.75" customHeight="1">
      <c r="A36" s="11">
        <f t="shared" si="1"/>
        <v>10</v>
      </c>
      <c r="B36" s="35" t="s">
        <v>280</v>
      </c>
      <c r="C36" s="35" t="s">
        <v>279</v>
      </c>
      <c r="D36" s="36"/>
      <c r="E36" s="36"/>
      <c r="F36" s="37"/>
      <c r="G36" s="36"/>
      <c r="H36" s="44"/>
    </row>
    <row r="37" spans="1:10" customFormat="1" ht="18.75" customHeight="1">
      <c r="A37" s="11">
        <f t="shared" si="1"/>
        <v>11</v>
      </c>
      <c r="B37" s="35" t="s">
        <v>282</v>
      </c>
      <c r="C37" s="35" t="s">
        <v>281</v>
      </c>
      <c r="D37" s="36"/>
      <c r="E37" s="36"/>
      <c r="F37" s="37"/>
      <c r="G37" s="36"/>
      <c r="H37" s="44"/>
    </row>
    <row r="38" spans="1:10" customFormat="1" ht="18.75" customHeight="1">
      <c r="A38" s="11">
        <f t="shared" si="1"/>
        <v>12</v>
      </c>
      <c r="B38" s="35" t="s">
        <v>284</v>
      </c>
      <c r="C38" s="35" t="s">
        <v>283</v>
      </c>
      <c r="D38" s="36"/>
      <c r="E38" s="36"/>
      <c r="F38" s="37"/>
      <c r="G38" s="36"/>
      <c r="H38" s="44"/>
    </row>
    <row r="39" spans="1:10" customFormat="1" ht="18.75" customHeight="1">
      <c r="A39" s="11">
        <f t="shared" si="1"/>
        <v>13</v>
      </c>
      <c r="B39" s="35" t="s">
        <v>286</v>
      </c>
      <c r="C39" s="35" t="s">
        <v>285</v>
      </c>
      <c r="D39" s="36"/>
      <c r="E39" s="36"/>
      <c r="F39" s="37"/>
      <c r="G39" s="36"/>
      <c r="H39" s="44"/>
    </row>
    <row r="40" spans="1:10" customFormat="1" ht="18.75" customHeight="1">
      <c r="A40" s="11">
        <f t="shared" si="1"/>
        <v>14</v>
      </c>
      <c r="B40" s="35" t="s">
        <v>288</v>
      </c>
      <c r="C40" s="35" t="s">
        <v>287</v>
      </c>
      <c r="D40" s="36"/>
      <c r="E40" s="36"/>
      <c r="F40" s="37"/>
      <c r="G40" s="36"/>
      <c r="H40" s="44"/>
    </row>
    <row r="41" spans="1:10" customFormat="1" ht="18.75" customHeight="1" thickBot="1">
      <c r="A41" s="11">
        <f t="shared" si="1"/>
        <v>15</v>
      </c>
      <c r="B41" s="35" t="s">
        <v>290</v>
      </c>
      <c r="C41" s="35" t="s">
        <v>289</v>
      </c>
      <c r="D41" s="36"/>
      <c r="E41" s="36"/>
      <c r="F41" s="37"/>
      <c r="G41" s="36"/>
      <c r="H41" s="44"/>
    </row>
    <row r="42" spans="1:10" customFormat="1" ht="27" customHeight="1" thickBot="1">
      <c r="A42" s="11"/>
      <c r="B42" s="8"/>
      <c r="C42" s="21" t="s">
        <v>26</v>
      </c>
      <c r="D42" s="22">
        <f>+COUNTA(D27:D41)</f>
        <v>0</v>
      </c>
      <c r="E42" s="20"/>
      <c r="F42" s="8"/>
      <c r="G42" s="8"/>
      <c r="H42" s="34"/>
    </row>
  </sheetData>
  <mergeCells count="3">
    <mergeCell ref="B2:H2"/>
    <mergeCell ref="C6:C7"/>
    <mergeCell ref="C25:C26"/>
  </mergeCells>
  <phoneticPr fontId="1"/>
  <printOptions horizontalCentered="1" verticalCentered="1"/>
  <pageMargins left="0.23622047244094491" right="0.23622047244094491" top="0.74803149606299213" bottom="0.35433070866141736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Zeros="0" view="pageBreakPreview" zoomScale="115" zoomScaleNormal="100" zoomScaleSheetLayoutView="115" workbookViewId="0">
      <selection activeCell="D7" sqref="D7"/>
    </sheetView>
  </sheetViews>
  <sheetFormatPr defaultColWidth="8.875" defaultRowHeight="13.5"/>
  <cols>
    <col min="1" max="1" width="4.375" style="8" customWidth="1"/>
    <col min="2" max="2" width="14" style="8" customWidth="1"/>
    <col min="3" max="3" width="19.125" style="9" customWidth="1"/>
    <col min="4" max="4" width="21.375" style="9" customWidth="1"/>
    <col min="5" max="5" width="10.25" style="8" customWidth="1"/>
    <col min="6" max="6" width="9.875" style="8" customWidth="1"/>
    <col min="7" max="7" width="8.125" style="32" customWidth="1"/>
    <col min="8" max="8" width="2.625" style="10" customWidth="1"/>
    <col min="9" max="16384" width="8.875" style="10"/>
  </cols>
  <sheetData>
    <row r="1" spans="1:7" ht="12" customHeight="1"/>
    <row r="2" spans="1:7" customFormat="1" ht="24.75">
      <c r="A2" s="1"/>
      <c r="B2" s="148" t="s">
        <v>307</v>
      </c>
      <c r="C2" s="149"/>
      <c r="D2" s="149"/>
      <c r="E2" s="149"/>
      <c r="F2" s="149"/>
      <c r="G2" s="149"/>
    </row>
    <row r="3" spans="1:7" customFormat="1" ht="15.75" customHeight="1">
      <c r="A3" s="1"/>
      <c r="B3" s="2" t="s">
        <v>24</v>
      </c>
      <c r="C3" s="109"/>
      <c r="D3" s="24">
        <f>申請書!G11</f>
        <v>0</v>
      </c>
      <c r="E3" s="19"/>
      <c r="F3" s="19"/>
      <c r="G3" s="33"/>
    </row>
    <row r="4" spans="1:7" customFormat="1">
      <c r="A4" s="1"/>
      <c r="B4" s="16"/>
      <c r="C4" s="17"/>
      <c r="D4" s="17"/>
      <c r="E4" s="19"/>
      <c r="F4" s="19"/>
      <c r="G4" s="33"/>
    </row>
    <row r="5" spans="1:7" customFormat="1" ht="23.25" customHeight="1">
      <c r="A5" s="1"/>
      <c r="B5" s="23" t="s">
        <v>308</v>
      </c>
      <c r="C5" s="28"/>
      <c r="D5" s="17"/>
      <c r="E5" s="18"/>
      <c r="F5" s="18"/>
      <c r="G5" s="33"/>
    </row>
    <row r="6" spans="1:7" customFormat="1">
      <c r="A6" s="3"/>
      <c r="B6" s="4" t="s">
        <v>310</v>
      </c>
      <c r="C6" s="5" t="s">
        <v>0</v>
      </c>
      <c r="D6" s="5" t="s">
        <v>1</v>
      </c>
      <c r="E6" s="42" t="s">
        <v>2</v>
      </c>
      <c r="F6" s="42" t="s">
        <v>3</v>
      </c>
      <c r="G6" s="42" t="s">
        <v>91</v>
      </c>
    </row>
    <row r="7" spans="1:7" customFormat="1">
      <c r="A7" s="11"/>
      <c r="B7" s="12" t="s">
        <v>309</v>
      </c>
      <c r="C7" s="13" t="s">
        <v>4</v>
      </c>
      <c r="D7" s="13" t="s">
        <v>333</v>
      </c>
      <c r="E7" s="14" t="s">
        <v>5</v>
      </c>
      <c r="F7" s="14" t="s">
        <v>6</v>
      </c>
      <c r="G7" s="14" t="s">
        <v>92</v>
      </c>
    </row>
    <row r="8" spans="1:7" customFormat="1" ht="24.75" customHeight="1">
      <c r="A8" s="11">
        <v>1</v>
      </c>
      <c r="B8" s="35" t="s">
        <v>311</v>
      </c>
      <c r="C8" s="36"/>
      <c r="D8" s="39"/>
      <c r="E8" s="37"/>
      <c r="F8" s="36"/>
      <c r="G8" s="44"/>
    </row>
    <row r="9" spans="1:7" customFormat="1" ht="24.75" customHeight="1">
      <c r="A9" s="11">
        <f>A8+1</f>
        <v>2</v>
      </c>
      <c r="B9" s="35" t="s">
        <v>317</v>
      </c>
      <c r="C9" s="36"/>
      <c r="D9" s="39"/>
      <c r="E9" s="37"/>
      <c r="F9" s="36"/>
      <c r="G9" s="44"/>
    </row>
    <row r="10" spans="1:7" customFormat="1" ht="24.75" customHeight="1">
      <c r="A10" s="11">
        <f t="shared" ref="A10:A23" si="0">A9+1</f>
        <v>3</v>
      </c>
      <c r="B10" s="35" t="s">
        <v>317</v>
      </c>
      <c r="C10" s="36"/>
      <c r="D10" s="39"/>
      <c r="E10" s="37"/>
      <c r="F10" s="36"/>
      <c r="G10" s="44"/>
    </row>
    <row r="11" spans="1:7" customFormat="1" ht="24.75" customHeight="1">
      <c r="A11" s="11">
        <f t="shared" si="0"/>
        <v>4</v>
      </c>
      <c r="B11" s="35" t="s">
        <v>312</v>
      </c>
      <c r="C11" s="36"/>
      <c r="D11" s="36"/>
      <c r="E11" s="37"/>
      <c r="F11" s="36"/>
      <c r="G11" s="44"/>
    </row>
    <row r="12" spans="1:7" customFormat="1" ht="24.75" customHeight="1">
      <c r="A12" s="11">
        <f t="shared" si="0"/>
        <v>5</v>
      </c>
      <c r="B12" s="35" t="s">
        <v>311</v>
      </c>
      <c r="C12" s="36"/>
      <c r="D12" s="39"/>
      <c r="E12" s="37"/>
      <c r="F12" s="36"/>
      <c r="G12" s="44"/>
    </row>
    <row r="13" spans="1:7" customFormat="1" ht="24.75" customHeight="1">
      <c r="A13" s="11">
        <f t="shared" si="0"/>
        <v>6</v>
      </c>
      <c r="B13" s="35">
        <v>2</v>
      </c>
      <c r="C13" s="36"/>
      <c r="D13" s="36"/>
      <c r="E13" s="37"/>
      <c r="F13" s="36"/>
      <c r="G13" s="44"/>
    </row>
    <row r="14" spans="1:7" customFormat="1" ht="24.75" customHeight="1">
      <c r="A14" s="11">
        <f t="shared" si="0"/>
        <v>7</v>
      </c>
      <c r="B14" s="35" t="s">
        <v>311</v>
      </c>
      <c r="C14" s="36"/>
      <c r="D14" s="39"/>
      <c r="E14" s="37"/>
      <c r="F14" s="36"/>
      <c r="G14" s="44"/>
    </row>
    <row r="15" spans="1:7" customFormat="1" ht="24.75" customHeight="1">
      <c r="A15" s="11">
        <f t="shared" si="0"/>
        <v>8</v>
      </c>
      <c r="B15" s="35" t="s">
        <v>313</v>
      </c>
      <c r="C15" s="36"/>
      <c r="D15" s="39"/>
      <c r="E15" s="37"/>
      <c r="F15" s="36"/>
      <c r="G15" s="44"/>
    </row>
    <row r="16" spans="1:7" customFormat="1" ht="24.75" customHeight="1">
      <c r="A16" s="11">
        <f t="shared" si="0"/>
        <v>9</v>
      </c>
      <c r="B16" s="35" t="s">
        <v>314</v>
      </c>
      <c r="C16" s="36"/>
      <c r="D16" s="36"/>
      <c r="E16" s="37"/>
      <c r="F16" s="36"/>
      <c r="G16" s="44"/>
    </row>
    <row r="17" spans="1:7" customFormat="1" ht="24.75" customHeight="1">
      <c r="A17" s="11">
        <f t="shared" si="0"/>
        <v>10</v>
      </c>
      <c r="B17" s="35" t="s">
        <v>311</v>
      </c>
      <c r="C17" s="41"/>
      <c r="D17" s="36"/>
      <c r="E17" s="37"/>
      <c r="F17" s="36"/>
      <c r="G17" s="44"/>
    </row>
    <row r="18" spans="1:7" customFormat="1" ht="24.75" customHeight="1">
      <c r="A18" s="11">
        <f t="shared" si="0"/>
        <v>11</v>
      </c>
      <c r="B18" s="35" t="s">
        <v>315</v>
      </c>
      <c r="C18" s="36"/>
      <c r="D18" s="36"/>
      <c r="E18" s="37"/>
      <c r="F18" s="36"/>
      <c r="G18" s="44"/>
    </row>
    <row r="19" spans="1:7" customFormat="1" ht="24.75" customHeight="1">
      <c r="A19" s="11">
        <f t="shared" si="0"/>
        <v>12</v>
      </c>
      <c r="B19" s="35" t="s">
        <v>313</v>
      </c>
      <c r="C19" s="36"/>
      <c r="D19" s="36"/>
      <c r="E19" s="37"/>
      <c r="F19" s="36"/>
      <c r="G19" s="44"/>
    </row>
    <row r="20" spans="1:7" customFormat="1" ht="24.75" customHeight="1">
      <c r="A20" s="11">
        <f t="shared" si="0"/>
        <v>13</v>
      </c>
      <c r="B20" s="35" t="s">
        <v>311</v>
      </c>
      <c r="C20" s="36"/>
      <c r="D20" s="36"/>
      <c r="E20" s="37"/>
      <c r="F20" s="36"/>
      <c r="G20" s="44"/>
    </row>
    <row r="21" spans="1:7" customFormat="1" ht="24.75" customHeight="1">
      <c r="A21" s="11">
        <f t="shared" si="0"/>
        <v>14</v>
      </c>
      <c r="B21" s="35" t="s">
        <v>316</v>
      </c>
      <c r="C21" s="36"/>
      <c r="D21" s="39"/>
      <c r="E21" s="37"/>
      <c r="F21" s="36"/>
      <c r="G21" s="44"/>
    </row>
    <row r="22" spans="1:7" customFormat="1" ht="24.75" customHeight="1">
      <c r="A22" s="11">
        <f t="shared" si="0"/>
        <v>15</v>
      </c>
      <c r="B22" s="35" t="s">
        <v>317</v>
      </c>
      <c r="C22" s="36"/>
      <c r="D22" s="39"/>
      <c r="E22" s="37"/>
      <c r="F22" s="36"/>
      <c r="G22" s="44"/>
    </row>
    <row r="23" spans="1:7" customFormat="1" ht="24.75" customHeight="1" thickBot="1">
      <c r="A23" s="11">
        <f t="shared" si="0"/>
        <v>16</v>
      </c>
      <c r="B23" s="40" t="s">
        <v>318</v>
      </c>
      <c r="C23" s="36"/>
      <c r="D23" s="39"/>
      <c r="E23" s="37"/>
      <c r="F23" s="36"/>
      <c r="G23" s="44"/>
    </row>
    <row r="24" spans="1:7" ht="23.25" customHeight="1" thickBot="1">
      <c r="B24" s="21" t="s">
        <v>26</v>
      </c>
      <c r="C24" s="22">
        <f>+COUNTA(C8:C23)</f>
        <v>0</v>
      </c>
      <c r="D24" s="20"/>
    </row>
  </sheetData>
  <mergeCells count="1">
    <mergeCell ref="B2:G2"/>
  </mergeCells>
  <phoneticPr fontId="1"/>
  <printOptions horizontalCentered="1" verticalCentered="1"/>
  <pageMargins left="0.23622047244094491" right="0.23622047244094491" top="0.74803149606299213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Zeros="0" view="pageBreakPreview" zoomScale="115" zoomScaleNormal="100" zoomScaleSheetLayoutView="115" workbookViewId="0">
      <selection activeCell="D7" sqref="D7"/>
    </sheetView>
  </sheetViews>
  <sheetFormatPr defaultColWidth="8.875" defaultRowHeight="13.5"/>
  <cols>
    <col min="1" max="1" width="4.375" style="8" customWidth="1"/>
    <col min="2" max="2" width="11.75" style="8" customWidth="1"/>
    <col min="3" max="3" width="19.125" style="9" customWidth="1"/>
    <col min="4" max="4" width="21.375" style="9" customWidth="1"/>
    <col min="5" max="5" width="10.25" style="8" customWidth="1"/>
    <col min="6" max="6" width="9.875" style="8" customWidth="1"/>
    <col min="7" max="7" width="8.125" style="32" customWidth="1"/>
    <col min="8" max="8" width="2.625" style="10" customWidth="1"/>
    <col min="9" max="16384" width="8.875" style="10"/>
  </cols>
  <sheetData>
    <row r="1" spans="1:7" ht="12" customHeight="1"/>
    <row r="2" spans="1:7" customFormat="1" ht="24.75">
      <c r="A2" s="1"/>
      <c r="B2" s="148" t="s">
        <v>319</v>
      </c>
      <c r="C2" s="149"/>
      <c r="D2" s="149"/>
      <c r="E2" s="149"/>
      <c r="F2" s="149"/>
      <c r="G2" s="149"/>
    </row>
    <row r="3" spans="1:7" customFormat="1" ht="15.75" customHeight="1">
      <c r="A3" s="1"/>
      <c r="B3" s="2" t="s">
        <v>24</v>
      </c>
      <c r="C3" s="109"/>
      <c r="D3" s="24">
        <f>申請書!G11</f>
        <v>0</v>
      </c>
      <c r="E3" s="19"/>
      <c r="F3" s="19"/>
      <c r="G3" s="33"/>
    </row>
    <row r="4" spans="1:7" customFormat="1">
      <c r="A4" s="1"/>
      <c r="B4" s="16"/>
      <c r="C4" s="17"/>
      <c r="D4" s="17"/>
      <c r="E4" s="19"/>
      <c r="F4" s="19"/>
      <c r="G4" s="33"/>
    </row>
    <row r="5" spans="1:7" customFormat="1" ht="23.25" customHeight="1">
      <c r="A5" s="1"/>
      <c r="B5" s="23" t="s">
        <v>320</v>
      </c>
      <c r="C5" s="28"/>
      <c r="D5" s="17"/>
      <c r="E5" s="18"/>
      <c r="F5" s="18"/>
      <c r="G5" s="33"/>
    </row>
    <row r="6" spans="1:7" customFormat="1">
      <c r="A6" s="3"/>
      <c r="B6" s="4" t="s">
        <v>323</v>
      </c>
      <c r="C6" s="5" t="s">
        <v>0</v>
      </c>
      <c r="D6" s="5" t="s">
        <v>1</v>
      </c>
      <c r="E6" s="43" t="s">
        <v>2</v>
      </c>
      <c r="F6" s="43" t="s">
        <v>3</v>
      </c>
      <c r="G6" s="43" t="s">
        <v>321</v>
      </c>
    </row>
    <row r="7" spans="1:7" customFormat="1">
      <c r="A7" s="11"/>
      <c r="B7" s="12" t="s">
        <v>324</v>
      </c>
      <c r="C7" s="13" t="s">
        <v>4</v>
      </c>
      <c r="D7" s="13" t="s">
        <v>333</v>
      </c>
      <c r="E7" s="14" t="s">
        <v>5</v>
      </c>
      <c r="F7" s="14" t="s">
        <v>6</v>
      </c>
      <c r="G7" s="14" t="s">
        <v>322</v>
      </c>
    </row>
    <row r="8" spans="1:7" customFormat="1" ht="24.75" customHeight="1">
      <c r="A8" s="11">
        <v>1</v>
      </c>
      <c r="B8" s="110"/>
      <c r="C8" s="36"/>
      <c r="D8" s="39"/>
      <c r="E8" s="37"/>
      <c r="F8" s="36"/>
      <c r="G8" s="44"/>
    </row>
    <row r="9" spans="1:7" customFormat="1" ht="24.75" customHeight="1">
      <c r="A9" s="11">
        <f>A8+1</f>
        <v>2</v>
      </c>
      <c r="B9" s="110"/>
      <c r="C9" s="36"/>
      <c r="D9" s="36"/>
      <c r="E9" s="37"/>
      <c r="F9" s="36"/>
      <c r="G9" s="44"/>
    </row>
    <row r="10" spans="1:7" customFormat="1" ht="24.75" customHeight="1">
      <c r="A10" s="11">
        <f t="shared" ref="A10:A27" si="0">A9+1</f>
        <v>3</v>
      </c>
      <c r="B10" s="35"/>
      <c r="C10" s="36"/>
      <c r="D10" s="39"/>
      <c r="E10" s="37"/>
      <c r="F10" s="36"/>
      <c r="G10" s="44"/>
    </row>
    <row r="11" spans="1:7" customFormat="1" ht="24.75" customHeight="1">
      <c r="A11" s="11">
        <f t="shared" si="0"/>
        <v>4</v>
      </c>
      <c r="B11" s="35"/>
      <c r="C11" s="36"/>
      <c r="D11" s="36"/>
      <c r="E11" s="37"/>
      <c r="F11" s="36"/>
      <c r="G11" s="44"/>
    </row>
    <row r="12" spans="1:7" customFormat="1" ht="24.75" customHeight="1">
      <c r="A12" s="11">
        <f t="shared" si="0"/>
        <v>5</v>
      </c>
      <c r="B12" s="35"/>
      <c r="C12" s="36"/>
      <c r="D12" s="39"/>
      <c r="E12" s="37"/>
      <c r="F12" s="36"/>
      <c r="G12" s="44"/>
    </row>
    <row r="13" spans="1:7" customFormat="1" ht="24.75" customHeight="1">
      <c r="A13" s="11">
        <f t="shared" si="0"/>
        <v>6</v>
      </c>
      <c r="B13" s="35"/>
      <c r="C13" s="36"/>
      <c r="D13" s="39"/>
      <c r="E13" s="37"/>
      <c r="F13" s="36"/>
      <c r="G13" s="44"/>
    </row>
    <row r="14" spans="1:7" customFormat="1" ht="24.75" customHeight="1">
      <c r="A14" s="11">
        <f t="shared" si="0"/>
        <v>7</v>
      </c>
      <c r="B14" s="35"/>
      <c r="C14" s="36"/>
      <c r="D14" s="36"/>
      <c r="E14" s="37"/>
      <c r="F14" s="36"/>
      <c r="G14" s="44"/>
    </row>
    <row r="15" spans="1:7" customFormat="1" ht="24.75" customHeight="1">
      <c r="A15" s="11">
        <f t="shared" si="0"/>
        <v>8</v>
      </c>
      <c r="B15" s="35"/>
      <c r="C15" s="36"/>
      <c r="D15" s="39"/>
      <c r="E15" s="37"/>
      <c r="F15" s="36"/>
      <c r="G15" s="44"/>
    </row>
    <row r="16" spans="1:7" customFormat="1" ht="24.75" customHeight="1">
      <c r="A16" s="11">
        <f t="shared" si="0"/>
        <v>9</v>
      </c>
      <c r="B16" s="35"/>
      <c r="C16" s="36"/>
      <c r="D16" s="39"/>
      <c r="E16" s="37"/>
      <c r="F16" s="36"/>
      <c r="G16" s="44"/>
    </row>
    <row r="17" spans="1:7" customFormat="1" ht="24.75" customHeight="1">
      <c r="A17" s="11">
        <f t="shared" si="0"/>
        <v>10</v>
      </c>
      <c r="B17" s="35"/>
      <c r="C17" s="41"/>
      <c r="D17" s="36"/>
      <c r="E17" s="37"/>
      <c r="F17" s="36"/>
      <c r="G17" s="44"/>
    </row>
    <row r="18" spans="1:7" customFormat="1" ht="24.75" customHeight="1">
      <c r="A18" s="11">
        <f t="shared" si="0"/>
        <v>11</v>
      </c>
      <c r="B18" s="35"/>
      <c r="C18" s="36"/>
      <c r="D18" s="36"/>
      <c r="E18" s="37"/>
      <c r="F18" s="36"/>
      <c r="G18" s="44"/>
    </row>
    <row r="19" spans="1:7" customFormat="1" ht="24.75" customHeight="1">
      <c r="A19" s="11">
        <f t="shared" si="0"/>
        <v>12</v>
      </c>
      <c r="B19" s="35"/>
      <c r="C19" s="36"/>
      <c r="D19" s="36"/>
      <c r="E19" s="37"/>
      <c r="F19" s="36"/>
      <c r="G19" s="44"/>
    </row>
    <row r="20" spans="1:7" customFormat="1" ht="24.75" customHeight="1">
      <c r="A20" s="11">
        <f t="shared" si="0"/>
        <v>13</v>
      </c>
      <c r="B20" s="35"/>
      <c r="C20" s="36"/>
      <c r="D20" s="36"/>
      <c r="E20" s="37"/>
      <c r="F20" s="36"/>
      <c r="G20" s="44"/>
    </row>
    <row r="21" spans="1:7" customFormat="1" ht="24.75" customHeight="1">
      <c r="A21" s="11">
        <f t="shared" si="0"/>
        <v>14</v>
      </c>
      <c r="B21" s="35"/>
      <c r="C21" s="36"/>
      <c r="D21" s="36"/>
      <c r="E21" s="37"/>
      <c r="F21" s="36"/>
      <c r="G21" s="44"/>
    </row>
    <row r="22" spans="1:7" customFormat="1" ht="24.75" customHeight="1">
      <c r="A22" s="11">
        <f t="shared" si="0"/>
        <v>15</v>
      </c>
      <c r="B22" s="35"/>
      <c r="C22" s="36"/>
      <c r="D22" s="36"/>
      <c r="E22" s="37"/>
      <c r="F22" s="36"/>
      <c r="G22" s="44"/>
    </row>
    <row r="23" spans="1:7" customFormat="1" ht="24.75" customHeight="1">
      <c r="A23" s="11">
        <f t="shared" si="0"/>
        <v>16</v>
      </c>
      <c r="B23" s="35"/>
      <c r="C23" s="36"/>
      <c r="D23" s="36"/>
      <c r="E23" s="37"/>
      <c r="F23" s="36"/>
      <c r="G23" s="44"/>
    </row>
    <row r="24" spans="1:7" customFormat="1" ht="24.75" customHeight="1">
      <c r="A24" s="11">
        <f t="shared" si="0"/>
        <v>17</v>
      </c>
      <c r="B24" s="35"/>
      <c r="C24" s="36"/>
      <c r="D24" s="36"/>
      <c r="E24" s="37"/>
      <c r="F24" s="36"/>
      <c r="G24" s="44"/>
    </row>
    <row r="25" spans="1:7" customFormat="1" ht="24.75" customHeight="1">
      <c r="A25" s="11">
        <f t="shared" si="0"/>
        <v>18</v>
      </c>
      <c r="B25" s="35"/>
      <c r="C25" s="36"/>
      <c r="D25" s="39"/>
      <c r="E25" s="37"/>
      <c r="F25" s="36"/>
      <c r="G25" s="44"/>
    </row>
    <row r="26" spans="1:7" customFormat="1" ht="24.75" customHeight="1">
      <c r="A26" s="11">
        <f t="shared" si="0"/>
        <v>19</v>
      </c>
      <c r="B26" s="35"/>
      <c r="C26" s="36"/>
      <c r="D26" s="39"/>
      <c r="E26" s="37"/>
      <c r="F26" s="36"/>
      <c r="G26" s="44"/>
    </row>
    <row r="27" spans="1:7" customFormat="1" ht="24.75" customHeight="1" thickBot="1">
      <c r="A27" s="11">
        <f t="shared" si="0"/>
        <v>20</v>
      </c>
      <c r="B27" s="35"/>
      <c r="C27" s="36"/>
      <c r="D27" s="106"/>
      <c r="E27" s="107"/>
      <c r="F27" s="41"/>
      <c r="G27" s="108"/>
    </row>
    <row r="28" spans="1:7" ht="23.25" customHeight="1" thickBot="1">
      <c r="B28" s="21" t="s">
        <v>26</v>
      </c>
      <c r="C28" s="22">
        <f>+COUNTA(C8:C27)</f>
        <v>0</v>
      </c>
      <c r="D28" s="152" t="s">
        <v>325</v>
      </c>
      <c r="E28" s="153"/>
      <c r="F28" s="153"/>
      <c r="G28" s="154"/>
    </row>
  </sheetData>
  <sortState ref="B9:G24">
    <sortCondition ref="B9:B24"/>
  </sortState>
  <mergeCells count="2">
    <mergeCell ref="B2:G2"/>
    <mergeCell ref="D28:G28"/>
  </mergeCells>
  <phoneticPr fontId="1"/>
  <printOptions horizontalCentered="1" verticalCentered="1"/>
  <pageMargins left="0.23622047244094491" right="0.23622047244094491" top="0.74803149606299213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LOG・静岡</vt:lpstr>
      <vt:lpstr>LOG・岐阜</vt:lpstr>
      <vt:lpstr>LOG・愛知</vt:lpstr>
      <vt:lpstr>LOG・三重</vt:lpstr>
      <vt:lpstr>LOG・Class C</vt:lpstr>
      <vt:lpstr>LOG・ACC</vt:lpstr>
      <vt:lpstr>LOG・ACC!Print_Area</vt:lpstr>
      <vt:lpstr>'LOG・Class C'!Print_Area</vt:lpstr>
      <vt:lpstr>LOG・愛知!Print_Area</vt:lpstr>
      <vt:lpstr>LOG・岐阜!Print_Area</vt:lpstr>
      <vt:lpstr>LOG・三重!Print_Area</vt:lpstr>
      <vt:lpstr>LOG・静岡!Print_Area</vt:lpstr>
      <vt:lpstr>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2022-09-04T06:47:54Z</dcterms:modified>
</cp:coreProperties>
</file>